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06" yWindow="5235" windowWidth="15480" windowHeight="8040" activeTab="0"/>
  </bookViews>
  <sheets>
    <sheet name="ОТЧЕТ" sheetId="1" r:id="rId1"/>
    <sheet name="Лист1" sheetId="2" r:id="rId2"/>
  </sheets>
  <definedNames>
    <definedName name="_xlnm._FilterDatabase" localSheetId="0" hidden="1">'ОТЧЕТ'!$A$8:$DC$36</definedName>
    <definedName name="Z_138D7CA1_77C7_4F21_94EF_0F896BE04289_.wvu.FilterData" localSheetId="0" hidden="1">'ОТЧЕТ'!$A$8:$DC$36</definedName>
    <definedName name="Z_6523DA36_ADA0_4233_8F4F_BEC4D99F4021_.wvu.FilterData" localSheetId="0" hidden="1">'ОТЧЕТ'!$A$8:$DC$36</definedName>
    <definedName name="Z_6523DA36_ADA0_4233_8F4F_BEC4D99F4021_.wvu.PrintArea" localSheetId="0" hidden="1">'ОТЧЕТ'!$A$2:$S$36</definedName>
    <definedName name="Z_6523DA36_ADA0_4233_8F4F_BEC4D99F4021_.wvu.PrintTitles" localSheetId="0" hidden="1">'ОТЧЕТ'!$6:$9</definedName>
    <definedName name="Z_A0DDA6FF_5B69_4E79_9F19_C803F14D3FF4_.wvu.FilterData" localSheetId="0" hidden="1">'ОТЧЕТ'!$A$8:$DC$36</definedName>
    <definedName name="Z_E5D223A6_D73F_4C37_B2A5_7F6FCD0CD8F8_.wvu.FilterData" localSheetId="0" hidden="1">'ОТЧЕТ'!$A$8:$DC$36</definedName>
    <definedName name="Z_E5D223A6_D73F_4C37_B2A5_7F6FCD0CD8F8_.wvu.PrintArea" localSheetId="0" hidden="1">'ОТЧЕТ'!$A$2:$S$36</definedName>
    <definedName name="Z_E5D223A6_D73F_4C37_B2A5_7F6FCD0CD8F8_.wvu.PrintTitles" localSheetId="0" hidden="1">'ОТЧЕТ'!$6:$9</definedName>
    <definedName name="Z_EFF1BF1E_5D87_4A33_94A4_5A6255F13DD2_.wvu.FilterData" localSheetId="0" hidden="1">'ОТЧЕТ'!$A$8:$DC$36</definedName>
    <definedName name="Z_EFF1BF1E_5D87_4A33_94A4_5A6255F13DD2_.wvu.PrintArea" localSheetId="0" hidden="1">'ОТЧЕТ'!$A$2:$S$36</definedName>
    <definedName name="Z_EFF1BF1E_5D87_4A33_94A4_5A6255F13DD2_.wvu.PrintTitles" localSheetId="0" hidden="1">'ОТЧЕТ'!$6:$9</definedName>
    <definedName name="_xlnm.Print_Titles" localSheetId="0">'ОТЧЕТ'!$6:$9</definedName>
    <definedName name="_xlnm.Print_Area" localSheetId="0">'ОТЧЕТ'!$A$2:$S$39</definedName>
  </definedNames>
  <calcPr fullCalcOnLoad="1"/>
</workbook>
</file>

<file path=xl/sharedStrings.xml><?xml version="1.0" encoding="utf-8"?>
<sst xmlns="http://schemas.openxmlformats.org/spreadsheetml/2006/main" count="60" uniqueCount="48">
  <si>
    <t xml:space="preserve">Дата факти-ческого завершения строитель-ных (проектных) работ на объекте или приобретения объекта, его мощность </t>
  </si>
  <si>
    <t>Дата и мощность фактически введенного в эксплуа-тацию или приобретенного объекта</t>
  </si>
  <si>
    <t>Год начала строительства (рекон-струкции, техничес-кого перево-оружения, проектирования) или приобретения объекта</t>
  </si>
  <si>
    <t>Сте-пень технической готовности объек-та, %</t>
  </si>
  <si>
    <t xml:space="preserve">% кассо-вого рас-хода по объекту  (гр.12 : гр.7х 100) </t>
  </si>
  <si>
    <t>Наименование объекта капитального строительства, укрупненного мероприятия и (или) объекта недвижимого имущества объекта недвижимого имущества  (далее, соответственно - объекты, мероприятия)</t>
  </si>
  <si>
    <t xml:space="preserve">Источник финансирования объекта </t>
  </si>
  <si>
    <t>% финанси-рования объекта (гр.9 : гр.7х100)</t>
  </si>
  <si>
    <t xml:space="preserve">Кассовый расход по объекту </t>
  </si>
  <si>
    <t>% выпол-ненных работ на объекте       (гр.14: гр.7х   100)</t>
  </si>
  <si>
    <t>СВОДНЫЙ ОТЧЕТ</t>
  </si>
  <si>
    <t xml:space="preserve">Выполнено работ на объекте </t>
  </si>
  <si>
    <t>Объем финансирования объекта за счет остатка средств  на объекте</t>
  </si>
  <si>
    <t>№ объекта по адресной программе</t>
  </si>
  <si>
    <t>Реконструкция аэропортового комплекса "Шпаковское" (г. Ставрополь)</t>
  </si>
  <si>
    <t>Всего по адресной программе</t>
  </si>
  <si>
    <t>тыс. руб.</t>
  </si>
  <si>
    <t>№ п/п</t>
  </si>
  <si>
    <t>федеральный бюджет</t>
  </si>
  <si>
    <t>местный бюджет</t>
  </si>
  <si>
    <t xml:space="preserve">краевой бюджет </t>
  </si>
  <si>
    <t>Всего:</t>
  </si>
  <si>
    <t>Х</t>
  </si>
  <si>
    <t>Выполнено работ за счет остатка средств на объекте</t>
  </si>
  <si>
    <t>Остаток сметной стоимости объекта в действующих ценах на начало финансового года (в том числе расходы на проектирование объекта), расходы на приобретение объекта недви-жимого имущества</t>
  </si>
  <si>
    <t>Срок планируемого ввода в эксплуата-цию  (завер-шения проектных работ) или приобретения объекта, в том числе мощность объекта</t>
  </si>
  <si>
    <t>Объем финанси-рования объекта</t>
  </si>
  <si>
    <t xml:space="preserve">о ходе реализации краевой адресной инвестиционной программы, утвержденной постановлением администрации города Георгиевска </t>
  </si>
  <si>
    <t>от 12 ноября 2015 г. № 1531 за 2015 год</t>
  </si>
  <si>
    <t>Разработка проектной документации на комплекс работ по ликвидации аварийности здания муниципального общеобразовательного учреждения средняя общеобразовательная школа № 1, г. Георгиевск, ул. Пушкина,25</t>
  </si>
  <si>
    <t>2</t>
  </si>
  <si>
    <t>21.12.2015</t>
  </si>
  <si>
    <t>Переселение граждан из аварийного жилищного фонда. Строительство многоквартирного дома ул. Лермонтова, 60</t>
  </si>
  <si>
    <t>Переселение граждан из аварийного жилищного фонда. Строительство многоквартирного дома ул. Осеняя, 22</t>
  </si>
  <si>
    <t xml:space="preserve">Утвержденный лимит финансирования объекта </t>
  </si>
  <si>
    <t>"г. Георгиевск 348 квартал. Детский сад-ясли на 280 мест" г. Георгиевск, ул. Тронина,4/1</t>
  </si>
  <si>
    <t>бюджет Ставропольского края (далее-краевой бюджет)</t>
  </si>
  <si>
    <t>3</t>
  </si>
  <si>
    <t>Ремонт автомобильных дороги общего пользования по улице Гагарина от улице Ленина до улицы Советской и улицы Ленина от путепровода до улице Советской</t>
  </si>
  <si>
    <t>краевой бюджет</t>
  </si>
  <si>
    <t>100,00</t>
  </si>
  <si>
    <t>бюджет города Георгиевска (далее -местный бюджет)</t>
  </si>
  <si>
    <t>2.1.</t>
  </si>
  <si>
    <t>2.</t>
  </si>
  <si>
    <t>1.</t>
  </si>
  <si>
    <t>3.</t>
  </si>
  <si>
    <t xml:space="preserve">бюджет Российской Федерации (далее - федеральный бюджет) 
</t>
  </si>
  <si>
    <t xml:space="preserve">федеральный бюджет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</si>
</sst>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%"/>
    <numFmt numFmtId="181" formatCode="_(* #,##0.00_);_(* \(#,##0.00\);_(* \-??_);_(@_)"/>
    <numFmt numFmtId="182" formatCode="0.00_ ;[Red]\-0.00\ "/>
    <numFmt numFmtId="183" formatCode="#,##0.000"/>
    <numFmt numFmtId="184" formatCode="[$-419]mmmm\ yyyy;@"/>
    <numFmt numFmtId="185" formatCode="mmm/yyyy"/>
    <numFmt numFmtId="186" formatCode="#,##0.00_ ;[Red]\-#,##0.00\ "/>
    <numFmt numFmtId="187" formatCode="#,##0.00_р_."/>
    <numFmt numFmtId="188" formatCode="_-* #,##0.00_р_._-;\-* #,##0.00_р_._-;_-* \-??_р_._-;_-@_-"/>
    <numFmt numFmtId="189" formatCode="#,##0.00_ ;\-#,##0.00\ "/>
    <numFmt numFmtId="190" formatCode="_(\$* #,##0.00_);_(\$* \(#,##0.00\);_(\$* \-??_);_(@_)"/>
    <numFmt numFmtId="191" formatCode="#,##0.00000"/>
    <numFmt numFmtId="192" formatCode="0.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43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" fontId="11" fillId="0" borderId="10" xfId="61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2" fontId="11" fillId="0" borderId="12" xfId="0" applyNumberFormat="1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4" fontId="11" fillId="0" borderId="13" xfId="61" applyNumberFormat="1" applyFont="1" applyFill="1" applyBorder="1" applyAlignment="1" applyProtection="1">
      <alignment horizontal="left" vertical="top"/>
      <protection/>
    </xf>
    <xf numFmtId="4" fontId="11" fillId="0" borderId="12" xfId="0" applyNumberFormat="1" applyFont="1" applyFill="1" applyBorder="1" applyAlignment="1">
      <alignment horizontal="left" vertical="top" wrapText="1"/>
    </xf>
    <xf numFmtId="4" fontId="11" fillId="0" borderId="12" xfId="0" applyNumberFormat="1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 horizontal="left" vertical="top"/>
    </xf>
    <xf numFmtId="14" fontId="11" fillId="0" borderId="13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2" fontId="11" fillId="0" borderId="13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4" fontId="11" fillId="0" borderId="12" xfId="61" applyNumberFormat="1" applyFont="1" applyFill="1" applyBorder="1" applyAlignment="1" applyProtection="1">
      <alignment horizontal="left" vertical="top"/>
      <protection/>
    </xf>
    <xf numFmtId="2" fontId="11" fillId="0" borderId="10" xfId="0" applyNumberFormat="1" applyFont="1" applyFill="1" applyBorder="1" applyAlignment="1">
      <alignment horizontal="left" vertical="top"/>
    </xf>
    <xf numFmtId="4" fontId="11" fillId="0" borderId="10" xfId="0" applyNumberFormat="1" applyFont="1" applyFill="1" applyBorder="1" applyAlignment="1">
      <alignment horizontal="left" vertical="top"/>
    </xf>
    <xf numFmtId="4" fontId="11" fillId="0" borderId="10" xfId="61" applyNumberFormat="1" applyFont="1" applyFill="1" applyBorder="1" applyAlignment="1" applyProtection="1">
      <alignment horizontal="left" vertical="top"/>
      <protection/>
    </xf>
    <xf numFmtId="4" fontId="11" fillId="0" borderId="10" xfId="0" applyNumberFormat="1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>
      <alignment horizontal="left" vertical="top"/>
    </xf>
    <xf numFmtId="4" fontId="13" fillId="33" borderId="10" xfId="0" applyNumberFormat="1" applyFont="1" applyFill="1" applyBorder="1" applyAlignment="1">
      <alignment horizontal="left" vertical="top"/>
    </xf>
    <xf numFmtId="2" fontId="13" fillId="33" borderId="10" xfId="0" applyNumberFormat="1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4" fontId="11" fillId="0" borderId="0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Alignment="1">
      <alignment horizontal="left" vertical="top"/>
    </xf>
    <xf numFmtId="4" fontId="9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4" fontId="15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3" fontId="11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/>
    </xf>
    <xf numFmtId="3" fontId="13" fillId="0" borderId="0" xfId="0" applyNumberFormat="1" applyFont="1" applyFill="1" applyAlignment="1">
      <alignment horizontal="left" vertical="top"/>
    </xf>
    <xf numFmtId="1" fontId="4" fillId="0" borderId="0" xfId="0" applyNumberFormat="1" applyFont="1" applyFill="1" applyAlignment="1">
      <alignment horizontal="left" vertical="top"/>
    </xf>
    <xf numFmtId="1" fontId="13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 horizontal="left" vertical="top"/>
    </xf>
    <xf numFmtId="1" fontId="11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49" fontId="11" fillId="0" borderId="12" xfId="0" applyNumberFormat="1" applyFont="1" applyFill="1" applyBorder="1" applyAlignment="1">
      <alignment vertical="top"/>
    </xf>
    <xf numFmtId="49" fontId="11" fillId="0" borderId="15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left" vertical="top" wrapText="1"/>
    </xf>
    <xf numFmtId="2" fontId="11" fillId="0" borderId="13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4" fontId="11" fillId="0" borderId="12" xfId="61" applyNumberFormat="1" applyFont="1" applyFill="1" applyBorder="1" applyAlignment="1" applyProtection="1">
      <alignment horizontal="center" vertical="top"/>
      <protection/>
    </xf>
    <xf numFmtId="4" fontId="11" fillId="0" borderId="15" xfId="61" applyNumberFormat="1" applyFont="1" applyFill="1" applyBorder="1" applyAlignment="1" applyProtection="1">
      <alignment horizontal="center" vertical="top"/>
      <protection/>
    </xf>
    <xf numFmtId="0" fontId="11" fillId="0" borderId="12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/>
    </xf>
    <xf numFmtId="4" fontId="11" fillId="0" borderId="12" xfId="61" applyNumberFormat="1" applyFont="1" applyFill="1" applyBorder="1" applyAlignment="1" applyProtection="1">
      <alignment horizontal="left" vertical="top"/>
      <protection/>
    </xf>
    <xf numFmtId="4" fontId="11" fillId="0" borderId="13" xfId="61" applyNumberFormat="1" applyFont="1" applyFill="1" applyBorder="1" applyAlignment="1" applyProtection="1">
      <alignment horizontal="left" vertical="top"/>
      <protection/>
    </xf>
    <xf numFmtId="4" fontId="11" fillId="0" borderId="10" xfId="0" applyNumberFormat="1" applyFont="1" applyFill="1" applyBorder="1" applyAlignment="1">
      <alignment horizontal="left" vertical="top"/>
    </xf>
    <xf numFmtId="4" fontId="11" fillId="0" borderId="12" xfId="0" applyNumberFormat="1" applyFont="1" applyFill="1" applyBorder="1" applyAlignment="1">
      <alignment horizontal="left" vertical="top"/>
    </xf>
    <xf numFmtId="4" fontId="11" fillId="0" borderId="13" xfId="0" applyNumberFormat="1" applyFont="1" applyFill="1" applyBorder="1" applyAlignment="1">
      <alignment horizontal="left" vertical="top"/>
    </xf>
    <xf numFmtId="14" fontId="11" fillId="0" borderId="15" xfId="0" applyNumberFormat="1" applyFont="1" applyFill="1" applyBorder="1" applyAlignment="1">
      <alignment horizontal="left" vertical="top" wrapText="1"/>
    </xf>
    <xf numFmtId="49" fontId="11" fillId="0" borderId="15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top" wrapText="1"/>
    </xf>
    <xf numFmtId="4" fontId="11" fillId="0" borderId="15" xfId="61" applyNumberFormat="1" applyFont="1" applyFill="1" applyBorder="1" applyAlignment="1" applyProtection="1">
      <alignment horizontal="left" vertical="top"/>
      <protection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/>
    </xf>
    <xf numFmtId="14" fontId="11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13" fillId="33" borderId="10" xfId="0" applyFont="1" applyFill="1" applyBorder="1" applyAlignment="1">
      <alignment horizontal="left" vertical="top"/>
    </xf>
    <xf numFmtId="2" fontId="13" fillId="33" borderId="10" xfId="0" applyNumberFormat="1" applyFont="1" applyFill="1" applyBorder="1" applyAlignment="1">
      <alignment horizontal="left" vertical="top"/>
    </xf>
    <xf numFmtId="3" fontId="13" fillId="33" borderId="1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5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2" fontId="11" fillId="0" borderId="12" xfId="0" applyNumberFormat="1" applyFont="1" applyFill="1" applyBorder="1" applyAlignment="1">
      <alignment horizontal="left" vertical="top"/>
    </xf>
    <xf numFmtId="2" fontId="11" fillId="0" borderId="15" xfId="0" applyNumberFormat="1" applyFont="1" applyFill="1" applyBorder="1" applyAlignment="1">
      <alignment horizontal="left" vertical="top"/>
    </xf>
    <xf numFmtId="2" fontId="11" fillId="0" borderId="13" xfId="0" applyNumberFormat="1" applyFont="1" applyFill="1" applyBorder="1" applyAlignment="1">
      <alignment horizontal="left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4" fontId="11" fillId="0" borderId="12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L229"/>
  <sheetViews>
    <sheetView tabSelected="1" view="pageBreakPreview" zoomScale="80" zoomScaleNormal="75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G21" sqref="G21:G25"/>
    </sheetView>
  </sheetViews>
  <sheetFormatPr defaultColWidth="9.140625" defaultRowHeight="13.5" customHeight="1" outlineLevelRow="1"/>
  <cols>
    <col min="1" max="1" width="4.00390625" style="32" customWidth="1"/>
    <col min="2" max="2" width="8.57421875" style="18" customWidth="1"/>
    <col min="3" max="3" width="19.7109375" style="50" customWidth="1"/>
    <col min="4" max="4" width="10.8515625" style="18" customWidth="1"/>
    <col min="5" max="5" width="16.00390625" style="18" customWidth="1"/>
    <col min="6" max="6" width="20.28125" style="51" customWidth="1"/>
    <col min="7" max="7" width="11.140625" style="18" customWidth="1"/>
    <col min="8" max="8" width="10.421875" style="18" customWidth="1"/>
    <col min="9" max="9" width="11.57421875" style="18" customWidth="1"/>
    <col min="10" max="10" width="12.8515625" style="18" customWidth="1"/>
    <col min="11" max="11" width="8.57421875" style="18" customWidth="1"/>
    <col min="12" max="12" width="12.57421875" style="18" customWidth="1"/>
    <col min="13" max="13" width="8.8515625" style="18" customWidth="1"/>
    <col min="14" max="14" width="12.8515625" style="18" customWidth="1"/>
    <col min="15" max="15" width="11.57421875" style="18" customWidth="1"/>
    <col min="16" max="16" width="8.421875" style="18" customWidth="1"/>
    <col min="17" max="17" width="6.8515625" style="18" customWidth="1"/>
    <col min="18" max="18" width="11.28125" style="42" customWidth="1"/>
    <col min="19" max="19" width="11.00390625" style="42" customWidth="1"/>
    <col min="20" max="168" width="9.140625" style="12" customWidth="1"/>
    <col min="169" max="16384" width="9.140625" style="1" customWidth="1"/>
  </cols>
  <sheetData>
    <row r="1" spans="3:15" ht="1.5" customHeight="1">
      <c r="C1" s="50" t="s">
        <v>14</v>
      </c>
      <c r="G1" s="34"/>
      <c r="N1" s="164"/>
      <c r="O1" s="164"/>
    </row>
    <row r="2" spans="1:168" s="2" customFormat="1" ht="14.25" customHeight="1">
      <c r="A2" s="166" t="s">
        <v>10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</row>
    <row r="3" spans="1:168" s="2" customFormat="1" ht="21.75" customHeight="1">
      <c r="A3" s="165" t="s">
        <v>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</row>
    <row r="4" spans="1:168" s="2" customFormat="1" ht="12.75" customHeight="1">
      <c r="A4" s="158" t="s">
        <v>28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</row>
    <row r="5" spans="1:19" s="12" customFormat="1" ht="14.25" customHeight="1">
      <c r="A5" s="38"/>
      <c r="B5" s="48"/>
      <c r="C5" s="35"/>
      <c r="D5" s="23"/>
      <c r="E5" s="23"/>
      <c r="F5" s="35"/>
      <c r="G5" s="23"/>
      <c r="H5" s="23"/>
      <c r="I5" s="23"/>
      <c r="J5" s="23"/>
      <c r="K5" s="23"/>
      <c r="L5" s="23"/>
      <c r="M5" s="23"/>
      <c r="N5" s="23"/>
      <c r="O5" s="23"/>
      <c r="P5" s="23"/>
      <c r="Q5" s="48"/>
      <c r="R5" s="36" t="s">
        <v>16</v>
      </c>
      <c r="S5" s="36"/>
    </row>
    <row r="6" spans="1:168" s="22" customFormat="1" ht="57" customHeight="1">
      <c r="A6" s="151" t="s">
        <v>17</v>
      </c>
      <c r="B6" s="151" t="s">
        <v>13</v>
      </c>
      <c r="C6" s="151" t="s">
        <v>5</v>
      </c>
      <c r="D6" s="151" t="s">
        <v>2</v>
      </c>
      <c r="E6" s="151" t="s">
        <v>24</v>
      </c>
      <c r="F6" s="151" t="s">
        <v>6</v>
      </c>
      <c r="G6" s="151" t="s">
        <v>34</v>
      </c>
      <c r="H6" s="151" t="s">
        <v>25</v>
      </c>
      <c r="I6" s="151" t="s">
        <v>26</v>
      </c>
      <c r="J6" s="151" t="s">
        <v>12</v>
      </c>
      <c r="K6" s="151" t="s">
        <v>7</v>
      </c>
      <c r="L6" s="151" t="s">
        <v>8</v>
      </c>
      <c r="M6" s="151" t="s">
        <v>4</v>
      </c>
      <c r="N6" s="151" t="s">
        <v>11</v>
      </c>
      <c r="O6" s="151" t="s">
        <v>23</v>
      </c>
      <c r="P6" s="151" t="s">
        <v>9</v>
      </c>
      <c r="Q6" s="151" t="s">
        <v>3</v>
      </c>
      <c r="R6" s="151" t="s">
        <v>0</v>
      </c>
      <c r="S6" s="151" t="s">
        <v>1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</row>
    <row r="7" spans="1:168" s="10" customFormat="1" ht="57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</row>
    <row r="8" spans="1:168" s="10" customFormat="1" ht="152.2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</row>
    <row r="9" spans="1:107" s="3" customFormat="1" ht="12.75" customHeight="1">
      <c r="A9" s="37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s="50" customFormat="1" ht="12.75" customHeight="1">
      <c r="A10" s="173">
        <v>1</v>
      </c>
      <c r="B10" s="120" t="s">
        <v>44</v>
      </c>
      <c r="C10" s="141" t="s">
        <v>35</v>
      </c>
      <c r="D10" s="139">
        <v>2013</v>
      </c>
      <c r="E10" s="177"/>
      <c r="F10" s="135" t="s">
        <v>36</v>
      </c>
      <c r="G10" s="139">
        <v>3388.17</v>
      </c>
      <c r="H10" s="157">
        <v>41940</v>
      </c>
      <c r="I10" s="139">
        <v>3388.17</v>
      </c>
      <c r="J10" s="170">
        <v>0</v>
      </c>
      <c r="K10" s="170">
        <v>100</v>
      </c>
      <c r="L10" s="139">
        <v>3388.17</v>
      </c>
      <c r="M10" s="170">
        <v>100</v>
      </c>
      <c r="N10" s="139">
        <v>3388.17</v>
      </c>
      <c r="O10" s="170">
        <v>0</v>
      </c>
      <c r="P10" s="170">
        <v>100</v>
      </c>
      <c r="Q10" s="170">
        <v>100</v>
      </c>
      <c r="R10" s="180">
        <v>41940</v>
      </c>
      <c r="S10" s="180">
        <v>41940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</row>
    <row r="11" spans="1:107" s="50" customFormat="1" ht="12.75" customHeight="1">
      <c r="A11" s="174"/>
      <c r="B11" s="128"/>
      <c r="C11" s="152"/>
      <c r="D11" s="140"/>
      <c r="E11" s="178"/>
      <c r="F11" s="176"/>
      <c r="G11" s="140"/>
      <c r="H11" s="152"/>
      <c r="I11" s="140"/>
      <c r="J11" s="171"/>
      <c r="K11" s="171"/>
      <c r="L11" s="140"/>
      <c r="M11" s="171"/>
      <c r="N11" s="140"/>
      <c r="O11" s="171"/>
      <c r="P11" s="171"/>
      <c r="Q11" s="171"/>
      <c r="R11" s="140"/>
      <c r="S11" s="140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</row>
    <row r="12" spans="1:107" s="50" customFormat="1" ht="12.75" customHeight="1">
      <c r="A12" s="174"/>
      <c r="B12" s="128"/>
      <c r="C12" s="152"/>
      <c r="D12" s="140"/>
      <c r="E12" s="178"/>
      <c r="F12" s="176"/>
      <c r="G12" s="140"/>
      <c r="H12" s="152"/>
      <c r="I12" s="140"/>
      <c r="J12" s="171"/>
      <c r="K12" s="171"/>
      <c r="L12" s="140"/>
      <c r="M12" s="171"/>
      <c r="N12" s="140"/>
      <c r="O12" s="171"/>
      <c r="P12" s="171"/>
      <c r="Q12" s="171"/>
      <c r="R12" s="140"/>
      <c r="S12" s="140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</row>
    <row r="13" spans="1:107" s="50" customFormat="1" ht="35.25" customHeight="1">
      <c r="A13" s="175"/>
      <c r="B13" s="121"/>
      <c r="C13" s="142"/>
      <c r="D13" s="143"/>
      <c r="E13" s="179"/>
      <c r="F13" s="136"/>
      <c r="G13" s="143"/>
      <c r="H13" s="142"/>
      <c r="I13" s="143"/>
      <c r="J13" s="172"/>
      <c r="K13" s="172"/>
      <c r="L13" s="143"/>
      <c r="M13" s="172"/>
      <c r="N13" s="143"/>
      <c r="O13" s="172"/>
      <c r="P13" s="172"/>
      <c r="Q13" s="172"/>
      <c r="R13" s="143"/>
      <c r="S13" s="143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</row>
    <row r="14" spans="1:107" s="50" customFormat="1" ht="12.75" customHeight="1">
      <c r="A14" s="83"/>
      <c r="B14" s="66"/>
      <c r="C14" s="73"/>
      <c r="D14" s="73"/>
      <c r="E14" s="73"/>
      <c r="F14" s="68" t="s">
        <v>21</v>
      </c>
      <c r="G14" s="73">
        <v>3388.17</v>
      </c>
      <c r="H14" s="73"/>
      <c r="I14" s="73">
        <v>3388.17</v>
      </c>
      <c r="J14" s="71">
        <v>0</v>
      </c>
      <c r="K14" s="71">
        <v>100</v>
      </c>
      <c r="L14" s="73">
        <v>3388.17</v>
      </c>
      <c r="M14" s="71">
        <v>100</v>
      </c>
      <c r="N14" s="73">
        <v>3388.17</v>
      </c>
      <c r="O14" s="71">
        <v>0</v>
      </c>
      <c r="P14" s="71">
        <v>100</v>
      </c>
      <c r="Q14" s="71">
        <v>100</v>
      </c>
      <c r="R14" s="73"/>
      <c r="S14" s="73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</row>
    <row r="15" spans="1:107" s="50" customFormat="1" ht="15.75" customHeight="1">
      <c r="A15" s="83"/>
      <c r="B15" s="66"/>
      <c r="C15" s="73"/>
      <c r="D15" s="73"/>
      <c r="E15" s="73"/>
      <c r="F15" s="73"/>
      <c r="G15" s="73"/>
      <c r="H15" s="73"/>
      <c r="I15" s="73"/>
      <c r="J15" s="73"/>
      <c r="K15" s="71"/>
      <c r="L15" s="73"/>
      <c r="M15" s="73"/>
      <c r="N15" s="73"/>
      <c r="O15" s="73"/>
      <c r="P15" s="73"/>
      <c r="Q15" s="73"/>
      <c r="R15" s="73"/>
      <c r="S15" s="73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</row>
    <row r="16" spans="1:107" s="81" customFormat="1" ht="39" customHeight="1" outlineLevel="1">
      <c r="A16" s="122" t="s">
        <v>30</v>
      </c>
      <c r="B16" s="120" t="s">
        <v>43</v>
      </c>
      <c r="C16" s="141" t="s">
        <v>32</v>
      </c>
      <c r="D16" s="139">
        <v>2015</v>
      </c>
      <c r="E16" s="144"/>
      <c r="F16" s="72" t="s">
        <v>46</v>
      </c>
      <c r="G16" s="88">
        <v>7993.84</v>
      </c>
      <c r="H16" s="154" t="s">
        <v>31</v>
      </c>
      <c r="I16" s="88">
        <v>7993.84107</v>
      </c>
      <c r="J16" s="89">
        <v>0</v>
      </c>
      <c r="K16" s="89">
        <f>I16/G16*100</f>
        <v>100.00001338530669</v>
      </c>
      <c r="L16" s="88">
        <v>7993.84107</v>
      </c>
      <c r="M16" s="89">
        <f>L16/G16*100</f>
        <v>100.00001338530669</v>
      </c>
      <c r="N16" s="88">
        <v>7993.84107</v>
      </c>
      <c r="O16" s="89">
        <v>0</v>
      </c>
      <c r="P16" s="89">
        <f>N16/G16*100</f>
        <v>100.00001338530669</v>
      </c>
      <c r="Q16" s="150" t="s">
        <v>40</v>
      </c>
      <c r="R16" s="149">
        <v>42359</v>
      </c>
      <c r="S16" s="149">
        <v>42359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</row>
    <row r="17" spans="1:107" s="81" customFormat="1" ht="21" customHeight="1" outlineLevel="1">
      <c r="A17" s="131"/>
      <c r="B17" s="128"/>
      <c r="C17" s="152"/>
      <c r="D17" s="140"/>
      <c r="E17" s="153"/>
      <c r="F17" s="68" t="s">
        <v>20</v>
      </c>
      <c r="G17" s="88">
        <v>7101.65681</v>
      </c>
      <c r="H17" s="155"/>
      <c r="I17" s="88">
        <v>7101.65681</v>
      </c>
      <c r="J17" s="89">
        <v>0</v>
      </c>
      <c r="K17" s="89">
        <f>I17/G17*100</f>
        <v>100</v>
      </c>
      <c r="L17" s="88">
        <v>7101.65681</v>
      </c>
      <c r="M17" s="89">
        <f>L17/G17*100</f>
        <v>100</v>
      </c>
      <c r="N17" s="88">
        <v>7101.65681</v>
      </c>
      <c r="O17" s="89">
        <v>0</v>
      </c>
      <c r="P17" s="89">
        <f>N17/G17*100</f>
        <v>100</v>
      </c>
      <c r="Q17" s="150"/>
      <c r="R17" s="149"/>
      <c r="S17" s="152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</row>
    <row r="18" spans="1:107" s="81" customFormat="1" ht="46.5" customHeight="1" outlineLevel="1">
      <c r="A18" s="131"/>
      <c r="B18" s="128"/>
      <c r="C18" s="152"/>
      <c r="D18" s="140"/>
      <c r="E18" s="153"/>
      <c r="F18" s="72" t="s">
        <v>41</v>
      </c>
      <c r="G18" s="88">
        <v>1408.70642</v>
      </c>
      <c r="H18" s="155"/>
      <c r="I18" s="88">
        <v>1408.70642</v>
      </c>
      <c r="J18" s="89">
        <v>0</v>
      </c>
      <c r="K18" s="89">
        <f>I18/G18*100</f>
        <v>100</v>
      </c>
      <c r="L18" s="88">
        <v>1408.70642</v>
      </c>
      <c r="M18" s="89">
        <f>L18/G18*100</f>
        <v>100</v>
      </c>
      <c r="N18" s="88">
        <v>1408.70642</v>
      </c>
      <c r="O18" s="89">
        <v>0</v>
      </c>
      <c r="P18" s="89">
        <f>N18/G18*100</f>
        <v>100</v>
      </c>
      <c r="Q18" s="150"/>
      <c r="R18" s="149"/>
      <c r="S18" s="152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</row>
    <row r="19" spans="1:107" s="81" customFormat="1" ht="18" customHeight="1" outlineLevel="1">
      <c r="A19" s="65"/>
      <c r="B19" s="66"/>
      <c r="C19" s="64"/>
      <c r="D19" s="73"/>
      <c r="E19" s="90"/>
      <c r="F19" s="72" t="s">
        <v>21</v>
      </c>
      <c r="G19" s="88">
        <f>SUM(G16:G18)</f>
        <v>16504.20323</v>
      </c>
      <c r="H19" s="91"/>
      <c r="I19" s="88">
        <f>SUM(I16:I18)</f>
        <v>16504.2043</v>
      </c>
      <c r="J19" s="89">
        <v>0</v>
      </c>
      <c r="K19" s="89">
        <v>100</v>
      </c>
      <c r="L19" s="88">
        <f>SUM(L16:L18)</f>
        <v>16504.2043</v>
      </c>
      <c r="M19" s="89">
        <v>100</v>
      </c>
      <c r="N19" s="88">
        <f>SUM(N16:N18)</f>
        <v>16504.2043</v>
      </c>
      <c r="O19" s="89">
        <v>0</v>
      </c>
      <c r="P19" s="92">
        <v>100</v>
      </c>
      <c r="Q19" s="88"/>
      <c r="R19" s="64"/>
      <c r="S19" s="64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</row>
    <row r="20" spans="1:107" s="81" customFormat="1" ht="18" customHeight="1" outlineLevel="1">
      <c r="A20" s="65"/>
      <c r="B20" s="66"/>
      <c r="C20" s="67"/>
      <c r="D20" s="86"/>
      <c r="E20" s="87"/>
      <c r="F20" s="72"/>
      <c r="G20" s="88"/>
      <c r="H20" s="91"/>
      <c r="I20" s="88"/>
      <c r="J20" s="89"/>
      <c r="K20" s="89"/>
      <c r="L20" s="88"/>
      <c r="M20" s="89"/>
      <c r="N20" s="88"/>
      <c r="O20" s="89"/>
      <c r="P20" s="89"/>
      <c r="Q20" s="71"/>
      <c r="R20" s="67"/>
      <c r="S20" s="67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</row>
    <row r="21" spans="1:107" s="81" customFormat="1" ht="17.25" customHeight="1" outlineLevel="1">
      <c r="A21" s="118"/>
      <c r="B21" s="120" t="s">
        <v>42</v>
      </c>
      <c r="C21" s="141" t="s">
        <v>33</v>
      </c>
      <c r="D21" s="139">
        <v>2014</v>
      </c>
      <c r="E21" s="137"/>
      <c r="F21" s="135" t="s">
        <v>47</v>
      </c>
      <c r="G21" s="132">
        <v>22746.7984</v>
      </c>
      <c r="H21" s="134" t="s">
        <v>31</v>
      </c>
      <c r="I21" s="132">
        <v>22746.7984</v>
      </c>
      <c r="J21" s="147">
        <v>0</v>
      </c>
      <c r="K21" s="147">
        <f>I21/G21*100</f>
        <v>100</v>
      </c>
      <c r="L21" s="132">
        <v>22746.7984</v>
      </c>
      <c r="M21" s="147">
        <f>L21/G21*100</f>
        <v>100</v>
      </c>
      <c r="N21" s="132">
        <v>22746.7984</v>
      </c>
      <c r="O21" s="147">
        <v>0</v>
      </c>
      <c r="P21" s="146">
        <f>N21/G21*100</f>
        <v>100</v>
      </c>
      <c r="Q21" s="156" t="s">
        <v>40</v>
      </c>
      <c r="R21" s="157">
        <v>42366</v>
      </c>
      <c r="S21" s="157">
        <v>42366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</row>
    <row r="22" spans="1:107" s="81" customFormat="1" ht="9" customHeight="1" outlineLevel="1">
      <c r="A22" s="119"/>
      <c r="B22" s="128"/>
      <c r="C22" s="152"/>
      <c r="D22" s="140"/>
      <c r="E22" s="138"/>
      <c r="F22" s="136"/>
      <c r="G22" s="133"/>
      <c r="H22" s="129"/>
      <c r="I22" s="133"/>
      <c r="J22" s="148"/>
      <c r="K22" s="148"/>
      <c r="L22" s="133"/>
      <c r="M22" s="148"/>
      <c r="N22" s="133"/>
      <c r="O22" s="148"/>
      <c r="P22" s="146"/>
      <c r="Q22" s="150"/>
      <c r="R22" s="149"/>
      <c r="S22" s="152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</row>
    <row r="23" spans="1:107" s="81" customFormat="1" ht="21" customHeight="1" outlineLevel="1">
      <c r="A23" s="131"/>
      <c r="B23" s="128"/>
      <c r="C23" s="152"/>
      <c r="D23" s="140"/>
      <c r="E23" s="138"/>
      <c r="F23" s="68" t="s">
        <v>20</v>
      </c>
      <c r="G23" s="88">
        <v>17707.50312</v>
      </c>
      <c r="H23" s="129"/>
      <c r="I23" s="88">
        <v>17707.50312</v>
      </c>
      <c r="J23" s="89">
        <v>0</v>
      </c>
      <c r="K23" s="89">
        <f>I23/G23*100</f>
        <v>100</v>
      </c>
      <c r="L23" s="88">
        <v>17707.50312</v>
      </c>
      <c r="M23" s="89">
        <f>L23/G23*100</f>
        <v>100</v>
      </c>
      <c r="N23" s="88">
        <v>17707.50312</v>
      </c>
      <c r="O23" s="89">
        <v>0</v>
      </c>
      <c r="P23" s="89">
        <f>N23/G23*100</f>
        <v>100</v>
      </c>
      <c r="Q23" s="150"/>
      <c r="R23" s="149"/>
      <c r="S23" s="152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</row>
    <row r="24" spans="1:107" s="81" customFormat="1" ht="21" customHeight="1" outlineLevel="1">
      <c r="A24" s="131"/>
      <c r="B24" s="128"/>
      <c r="C24" s="152"/>
      <c r="D24" s="140"/>
      <c r="E24" s="138"/>
      <c r="F24" s="68" t="s">
        <v>19</v>
      </c>
      <c r="G24" s="88">
        <v>3876.92198</v>
      </c>
      <c r="H24" s="129"/>
      <c r="I24" s="88">
        <v>3876.92198</v>
      </c>
      <c r="J24" s="89">
        <v>0</v>
      </c>
      <c r="K24" s="89">
        <f>I24/G24*100</f>
        <v>100</v>
      </c>
      <c r="L24" s="88">
        <v>3876.92198</v>
      </c>
      <c r="M24" s="89">
        <f>L24/G24*100</f>
        <v>100</v>
      </c>
      <c r="N24" s="88">
        <v>3876.92198</v>
      </c>
      <c r="O24" s="89">
        <v>0</v>
      </c>
      <c r="P24" s="89">
        <f>N24/G24*100</f>
        <v>100</v>
      </c>
      <c r="Q24" s="150"/>
      <c r="R24" s="149"/>
      <c r="S24" s="152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</row>
    <row r="25" spans="1:107" s="81" customFormat="1" ht="24.75" customHeight="1" outlineLevel="1">
      <c r="A25" s="123"/>
      <c r="B25" s="121"/>
      <c r="C25" s="70"/>
      <c r="D25" s="74"/>
      <c r="E25" s="75"/>
      <c r="F25" s="69" t="s">
        <v>21</v>
      </c>
      <c r="G25" s="71">
        <f>SUM(G21:G24)</f>
        <v>44331.2235</v>
      </c>
      <c r="H25" s="130"/>
      <c r="I25" s="71">
        <f>SUM(I21:I24)</f>
        <v>44331.2235</v>
      </c>
      <c r="J25" s="77">
        <v>0</v>
      </c>
      <c r="K25" s="77">
        <f>I25/G25*100</f>
        <v>100</v>
      </c>
      <c r="L25" s="71">
        <f>SUM(L21:L24)</f>
        <v>44331.2235</v>
      </c>
      <c r="M25" s="77">
        <f>L25/G25*100</f>
        <v>100</v>
      </c>
      <c r="N25" s="71">
        <f>SUM(N21:N24)</f>
        <v>44331.2235</v>
      </c>
      <c r="O25" s="77">
        <v>0</v>
      </c>
      <c r="P25" s="77">
        <f>N25/G25*100</f>
        <v>100</v>
      </c>
      <c r="Q25" s="78"/>
      <c r="R25" s="79"/>
      <c r="S25" s="7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</row>
    <row r="26" spans="1:107" s="81" customFormat="1" ht="25.5" customHeight="1" outlineLevel="1">
      <c r="A26" s="65"/>
      <c r="B26" s="66"/>
      <c r="C26" s="70"/>
      <c r="D26" s="74"/>
      <c r="E26" s="75"/>
      <c r="F26" s="69"/>
      <c r="G26" s="71"/>
      <c r="H26" s="76"/>
      <c r="I26" s="71"/>
      <c r="J26" s="77"/>
      <c r="K26" s="77"/>
      <c r="L26" s="71"/>
      <c r="M26" s="77"/>
      <c r="N26" s="71"/>
      <c r="O26" s="77"/>
      <c r="P26" s="77"/>
      <c r="Q26" s="78"/>
      <c r="R26" s="79"/>
      <c r="S26" s="7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</row>
    <row r="27" spans="1:107" s="81" customFormat="1" ht="17.25" customHeight="1" outlineLevel="1">
      <c r="A27" s="122" t="s">
        <v>37</v>
      </c>
      <c r="B27" s="120" t="s">
        <v>45</v>
      </c>
      <c r="C27" s="141" t="s">
        <v>38</v>
      </c>
      <c r="D27" s="139">
        <v>2015</v>
      </c>
      <c r="E27" s="144"/>
      <c r="F27" s="69" t="s">
        <v>39</v>
      </c>
      <c r="G27" s="71">
        <v>10000</v>
      </c>
      <c r="H27" s="76"/>
      <c r="I27" s="71">
        <v>10000</v>
      </c>
      <c r="J27" s="77">
        <v>0</v>
      </c>
      <c r="K27" s="77">
        <f>G27/I27*100</f>
        <v>100</v>
      </c>
      <c r="L27" s="71">
        <v>9841.78</v>
      </c>
      <c r="M27" s="77">
        <f>L27/G27*100</f>
        <v>98.41780000000001</v>
      </c>
      <c r="N27" s="71">
        <v>9841.78</v>
      </c>
      <c r="O27" s="77">
        <v>0</v>
      </c>
      <c r="P27" s="77">
        <f>N27/G27*100</f>
        <v>98.41780000000001</v>
      </c>
      <c r="Q27" s="124">
        <v>100</v>
      </c>
      <c r="R27" s="126">
        <v>2015</v>
      </c>
      <c r="S27" s="126">
        <v>2015</v>
      </c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</row>
    <row r="28" spans="1:107" s="81" customFormat="1" ht="93" customHeight="1" outlineLevel="1">
      <c r="A28" s="123"/>
      <c r="B28" s="121"/>
      <c r="C28" s="142"/>
      <c r="D28" s="143"/>
      <c r="E28" s="145"/>
      <c r="F28" s="69" t="s">
        <v>19</v>
      </c>
      <c r="G28" s="71">
        <v>1200</v>
      </c>
      <c r="H28" s="76"/>
      <c r="I28" s="71">
        <v>1200</v>
      </c>
      <c r="J28" s="77">
        <v>0</v>
      </c>
      <c r="K28" s="77">
        <f>G28/I28*100</f>
        <v>100</v>
      </c>
      <c r="L28" s="71">
        <v>1091.1</v>
      </c>
      <c r="M28" s="77">
        <f>L28/G28*100</f>
        <v>90.92499999999998</v>
      </c>
      <c r="N28" s="71">
        <v>1091.1</v>
      </c>
      <c r="O28" s="77">
        <v>0</v>
      </c>
      <c r="P28" s="77">
        <f>N28/G28*100</f>
        <v>90.92499999999998</v>
      </c>
      <c r="Q28" s="125"/>
      <c r="R28" s="127"/>
      <c r="S28" s="127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</row>
    <row r="29" spans="1:107" s="81" customFormat="1" ht="25.5" customHeight="1" outlineLevel="1">
      <c r="A29" s="65"/>
      <c r="B29" s="66"/>
      <c r="C29" s="70"/>
      <c r="D29" s="74"/>
      <c r="E29" s="75"/>
      <c r="F29" s="69" t="s">
        <v>21</v>
      </c>
      <c r="G29" s="71">
        <f>SUM(G27:G28)</f>
        <v>11200</v>
      </c>
      <c r="H29" s="76"/>
      <c r="I29" s="71">
        <f>SUM(I27:I28)</f>
        <v>11200</v>
      </c>
      <c r="J29" s="77">
        <v>0</v>
      </c>
      <c r="K29" s="77">
        <f>G29/I29*100</f>
        <v>100</v>
      </c>
      <c r="L29" s="71">
        <f>SUM(L27:L28)</f>
        <v>10932.880000000001</v>
      </c>
      <c r="M29" s="77">
        <f>L29/G29*100</f>
        <v>97.61500000000001</v>
      </c>
      <c r="N29" s="71">
        <f>SUM(N27:N28)</f>
        <v>10932.880000000001</v>
      </c>
      <c r="O29" s="77">
        <v>0</v>
      </c>
      <c r="P29" s="77">
        <f>N29/G29*100</f>
        <v>97.61500000000001</v>
      </c>
      <c r="Q29" s="82"/>
      <c r="R29" s="79"/>
      <c r="S29" s="7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</row>
    <row r="30" spans="1:107" s="81" customFormat="1" ht="18" customHeight="1" outlineLevel="1">
      <c r="A30" s="65"/>
      <c r="B30" s="66"/>
      <c r="C30" s="64"/>
      <c r="D30" s="73"/>
      <c r="E30" s="90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88"/>
      <c r="R30" s="64"/>
      <c r="S30" s="64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</row>
    <row r="31" spans="1:107" s="96" customFormat="1" ht="13.5" customHeight="1">
      <c r="A31" s="161" t="s">
        <v>15</v>
      </c>
      <c r="B31" s="161"/>
      <c r="C31" s="161"/>
      <c r="D31" s="162" t="s">
        <v>22</v>
      </c>
      <c r="E31" s="162" t="s">
        <v>22</v>
      </c>
      <c r="F31" s="84" t="s">
        <v>21</v>
      </c>
      <c r="G31" s="93">
        <f>G32+G33+G34</f>
        <v>75423.59673</v>
      </c>
      <c r="H31" s="163"/>
      <c r="I31" s="93">
        <f>I32+I33+I34</f>
        <v>75423.5978</v>
      </c>
      <c r="J31" s="93">
        <v>0</v>
      </c>
      <c r="K31" s="94">
        <f>I31/G31*100</f>
        <v>100.00000141865416</v>
      </c>
      <c r="L31" s="93">
        <f>L32+L33+L34</f>
        <v>75156.4778</v>
      </c>
      <c r="M31" s="94">
        <f>L31/G31*100</f>
        <v>99.6458416973189</v>
      </c>
      <c r="N31" s="93">
        <f>N32+N33+N34</f>
        <v>75156.4778</v>
      </c>
      <c r="O31" s="93">
        <v>0</v>
      </c>
      <c r="P31" s="93">
        <f>N31/G31*100</f>
        <v>99.6458416973189</v>
      </c>
      <c r="Q31" s="163"/>
      <c r="R31" s="163"/>
      <c r="S31" s="163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</row>
    <row r="32" spans="1:107" s="96" customFormat="1" ht="13.5" customHeight="1">
      <c r="A32" s="161"/>
      <c r="B32" s="161"/>
      <c r="C32" s="161"/>
      <c r="D32" s="162"/>
      <c r="E32" s="162"/>
      <c r="F32" s="84" t="s">
        <v>18</v>
      </c>
      <c r="G32" s="93">
        <f>G16+G21</f>
        <v>30740.6384</v>
      </c>
      <c r="H32" s="163"/>
      <c r="I32" s="93">
        <f>I21+I16</f>
        <v>30740.639470000002</v>
      </c>
      <c r="J32" s="93">
        <v>0</v>
      </c>
      <c r="K32" s="94">
        <f>I32/G32*100</f>
        <v>100.00000348073448</v>
      </c>
      <c r="L32" s="93">
        <f>L21+L16</f>
        <v>30740.639470000002</v>
      </c>
      <c r="M32" s="94">
        <f>L32/G32*100</f>
        <v>100.00000348073448</v>
      </c>
      <c r="N32" s="93">
        <f>N21+N16</f>
        <v>30740.639470000002</v>
      </c>
      <c r="O32" s="93">
        <v>0</v>
      </c>
      <c r="P32" s="93">
        <f>N32/G32*100</f>
        <v>100.00000348073448</v>
      </c>
      <c r="Q32" s="163"/>
      <c r="R32" s="163"/>
      <c r="S32" s="163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</row>
    <row r="33" spans="1:107" s="96" customFormat="1" ht="13.5" customHeight="1">
      <c r="A33" s="161"/>
      <c r="B33" s="161"/>
      <c r="C33" s="161"/>
      <c r="D33" s="162"/>
      <c r="E33" s="162"/>
      <c r="F33" s="84" t="s">
        <v>20</v>
      </c>
      <c r="G33" s="93">
        <f>G10+G17+G23+G27</f>
        <v>38197.32993</v>
      </c>
      <c r="H33" s="163"/>
      <c r="I33" s="93">
        <f>I14+I17+I23+I27</f>
        <v>38197.32993</v>
      </c>
      <c r="J33" s="93">
        <v>0</v>
      </c>
      <c r="K33" s="94">
        <f>I33/G33*100</f>
        <v>100</v>
      </c>
      <c r="L33" s="93">
        <f>L10+L17+L23+L27</f>
        <v>38039.10993</v>
      </c>
      <c r="M33" s="94">
        <f>L33/G33*100</f>
        <v>99.58578256571872</v>
      </c>
      <c r="N33" s="93">
        <f>N10+N17+N23+N27</f>
        <v>38039.10993</v>
      </c>
      <c r="O33" s="93">
        <v>0</v>
      </c>
      <c r="P33" s="93">
        <f>N33/G33*100</f>
        <v>99.58578256571872</v>
      </c>
      <c r="Q33" s="163"/>
      <c r="R33" s="163"/>
      <c r="S33" s="163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</row>
    <row r="34" spans="1:107" s="96" customFormat="1" ht="13.5" customHeight="1">
      <c r="A34" s="161"/>
      <c r="B34" s="161"/>
      <c r="C34" s="161"/>
      <c r="D34" s="162"/>
      <c r="E34" s="162"/>
      <c r="F34" s="84" t="s">
        <v>19</v>
      </c>
      <c r="G34" s="93">
        <f>G18+G24+G28</f>
        <v>6485.6284</v>
      </c>
      <c r="H34" s="163"/>
      <c r="I34" s="93">
        <f>I18+I24+I28</f>
        <v>6485.6284</v>
      </c>
      <c r="J34" s="93">
        <v>0</v>
      </c>
      <c r="K34" s="94">
        <f>I34/G34*100</f>
        <v>100</v>
      </c>
      <c r="L34" s="93">
        <f>L18+L24+L28</f>
        <v>6376.7284</v>
      </c>
      <c r="M34" s="94">
        <f>L34/G34*100</f>
        <v>98.32090287503983</v>
      </c>
      <c r="N34" s="93">
        <f>N18+N24+N28</f>
        <v>6376.7284</v>
      </c>
      <c r="O34" s="93">
        <v>0</v>
      </c>
      <c r="P34" s="93">
        <f>N34/G34*100</f>
        <v>98.32090287503983</v>
      </c>
      <c r="Q34" s="163"/>
      <c r="R34" s="163"/>
      <c r="S34" s="163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</row>
    <row r="35" spans="1:107" s="50" customFormat="1" ht="13.5" customHeight="1">
      <c r="A35" s="80"/>
      <c r="B35" s="80"/>
      <c r="C35" s="80"/>
      <c r="D35" s="80"/>
      <c r="E35" s="80"/>
      <c r="F35" s="80"/>
      <c r="G35" s="97"/>
      <c r="H35" s="80"/>
      <c r="I35" s="98"/>
      <c r="J35" s="98"/>
      <c r="K35" s="99"/>
      <c r="L35" s="97"/>
      <c r="M35" s="99"/>
      <c r="N35" s="97"/>
      <c r="O35" s="98"/>
      <c r="P35" s="98"/>
      <c r="Q35" s="98"/>
      <c r="R35" s="100"/>
      <c r="S35" s="100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</row>
    <row r="36" spans="1:107" s="50" customFormat="1" ht="13.5" customHeight="1">
      <c r="A36" s="101"/>
      <c r="B36" s="61"/>
      <c r="C36" s="61"/>
      <c r="D36" s="61"/>
      <c r="E36" s="61"/>
      <c r="F36" s="85"/>
      <c r="G36" s="97"/>
      <c r="H36" s="102"/>
      <c r="I36" s="102"/>
      <c r="J36" s="102"/>
      <c r="K36" s="102"/>
      <c r="L36" s="97"/>
      <c r="M36" s="102"/>
      <c r="N36" s="97"/>
      <c r="O36" s="103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</row>
    <row r="37" spans="1:168" s="50" customFormat="1" ht="68.25" customHeight="1">
      <c r="A37" s="104"/>
      <c r="C37" s="169"/>
      <c r="D37" s="169"/>
      <c r="E37" s="169"/>
      <c r="F37" s="169"/>
      <c r="G37" s="169"/>
      <c r="H37" s="169"/>
      <c r="I37" s="105"/>
      <c r="J37" s="105"/>
      <c r="K37" s="105"/>
      <c r="L37" s="168"/>
      <c r="M37" s="168"/>
      <c r="N37" s="168"/>
      <c r="O37" s="106"/>
      <c r="P37" s="106"/>
      <c r="Q37" s="106"/>
      <c r="R37" s="107"/>
      <c r="S37" s="81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</row>
    <row r="38" spans="1:168" s="50" customFormat="1" ht="13.5" customHeight="1">
      <c r="A38" s="108"/>
      <c r="B38" s="57"/>
      <c r="G38" s="109"/>
      <c r="H38" s="109"/>
      <c r="I38" s="109"/>
      <c r="J38" s="109"/>
      <c r="K38" s="109"/>
      <c r="L38" s="109"/>
      <c r="M38" s="109"/>
      <c r="N38" s="109"/>
      <c r="O38" s="106"/>
      <c r="P38" s="106"/>
      <c r="Q38" s="106"/>
      <c r="R38" s="107"/>
      <c r="S38" s="81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</row>
    <row r="39" spans="1:168" s="50" customFormat="1" ht="33.75" customHeight="1">
      <c r="A39" s="108"/>
      <c r="B39" s="57"/>
      <c r="C39" s="58"/>
      <c r="G39" s="109"/>
      <c r="H39" s="109"/>
      <c r="I39" s="109"/>
      <c r="J39" s="109"/>
      <c r="K39" s="109"/>
      <c r="L39" s="109"/>
      <c r="M39" s="109"/>
      <c r="N39" s="109"/>
      <c r="O39" s="106"/>
      <c r="P39" s="106"/>
      <c r="Q39" s="106"/>
      <c r="R39" s="107"/>
      <c r="S39" s="81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</row>
    <row r="40" spans="1:168" s="50" customFormat="1" ht="13.5" customHeight="1">
      <c r="A40" s="108"/>
      <c r="B40" s="57"/>
      <c r="G40" s="109"/>
      <c r="H40" s="109"/>
      <c r="I40" s="109"/>
      <c r="J40" s="109"/>
      <c r="K40" s="109"/>
      <c r="L40" s="109"/>
      <c r="M40" s="109"/>
      <c r="N40" s="109"/>
      <c r="O40" s="106"/>
      <c r="P40" s="106"/>
      <c r="Q40" s="106"/>
      <c r="R40" s="107"/>
      <c r="S40" s="81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</row>
    <row r="41" spans="1:168" s="50" customFormat="1" ht="64.5" customHeight="1">
      <c r="A41" s="104"/>
      <c r="C41" s="58"/>
      <c r="D41" s="58"/>
      <c r="E41" s="58"/>
      <c r="F41" s="58"/>
      <c r="G41" s="109"/>
      <c r="H41" s="109"/>
      <c r="I41" s="109"/>
      <c r="J41" s="109"/>
      <c r="K41" s="109"/>
      <c r="L41" s="109"/>
      <c r="M41" s="109"/>
      <c r="N41" s="109"/>
      <c r="O41" s="106"/>
      <c r="P41" s="106"/>
      <c r="Q41" s="106"/>
      <c r="R41" s="107"/>
      <c r="S41" s="81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</row>
    <row r="42" spans="1:168" s="50" customFormat="1" ht="13.5" customHeight="1">
      <c r="A42" s="108"/>
      <c r="B42" s="57"/>
      <c r="G42" s="109"/>
      <c r="H42" s="109"/>
      <c r="I42" s="109"/>
      <c r="J42" s="109"/>
      <c r="K42" s="109"/>
      <c r="L42" s="109"/>
      <c r="M42" s="109"/>
      <c r="N42" s="109"/>
      <c r="O42" s="106"/>
      <c r="P42" s="106"/>
      <c r="Q42" s="106"/>
      <c r="R42" s="107"/>
      <c r="S42" s="81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</row>
    <row r="43" spans="1:168" s="50" customFormat="1" ht="13.5" customHeight="1">
      <c r="A43" s="108"/>
      <c r="B43" s="57"/>
      <c r="G43" s="109"/>
      <c r="H43" s="109"/>
      <c r="I43" s="109"/>
      <c r="J43" s="109"/>
      <c r="K43" s="109"/>
      <c r="L43" s="109"/>
      <c r="M43" s="109"/>
      <c r="N43" s="109"/>
      <c r="O43" s="106"/>
      <c r="P43" s="106"/>
      <c r="Q43" s="106"/>
      <c r="R43" s="107"/>
      <c r="S43" s="81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</row>
    <row r="44" spans="1:168" s="50" customFormat="1" ht="7.5" customHeight="1">
      <c r="A44" s="108"/>
      <c r="B44" s="57"/>
      <c r="G44" s="109"/>
      <c r="H44" s="109"/>
      <c r="I44" s="109"/>
      <c r="J44" s="109"/>
      <c r="K44" s="109"/>
      <c r="L44" s="109"/>
      <c r="M44" s="109"/>
      <c r="N44" s="109"/>
      <c r="O44" s="106"/>
      <c r="P44" s="106"/>
      <c r="Q44" s="106"/>
      <c r="R44" s="107"/>
      <c r="S44" s="81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</row>
    <row r="45" spans="1:168" s="50" customFormat="1" ht="13.5" customHeight="1">
      <c r="A45" s="104"/>
      <c r="C45" s="57"/>
      <c r="D45" s="57"/>
      <c r="E45" s="57"/>
      <c r="F45" s="57"/>
      <c r="G45" s="109"/>
      <c r="H45" s="109"/>
      <c r="I45" s="109"/>
      <c r="J45" s="109"/>
      <c r="K45" s="109"/>
      <c r="L45" s="109"/>
      <c r="M45" s="109"/>
      <c r="N45" s="109"/>
      <c r="O45" s="106"/>
      <c r="P45" s="106"/>
      <c r="Q45" s="106"/>
      <c r="R45" s="107"/>
      <c r="S45" s="81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</row>
    <row r="46" spans="1:168" s="50" customFormat="1" ht="13.5" customHeight="1">
      <c r="A46" s="104"/>
      <c r="C46" s="57"/>
      <c r="D46" s="57"/>
      <c r="E46" s="57"/>
      <c r="F46" s="57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1"/>
      <c r="R46" s="112"/>
      <c r="S46" s="81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</row>
    <row r="47" spans="1:168" s="50" customFormat="1" ht="13.5" customHeight="1">
      <c r="A47" s="104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1"/>
      <c r="R47" s="112"/>
      <c r="S47" s="81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</row>
    <row r="48" spans="1:168" s="50" customFormat="1" ht="13.5" customHeight="1">
      <c r="A48" s="104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1"/>
      <c r="R48" s="112"/>
      <c r="S48" s="81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</row>
    <row r="49" spans="1:168" s="50" customFormat="1" ht="13.5" customHeight="1">
      <c r="A49" s="104"/>
      <c r="G49" s="110"/>
      <c r="H49" s="110"/>
      <c r="I49" s="110"/>
      <c r="J49" s="110"/>
      <c r="K49" s="110"/>
      <c r="L49" s="110"/>
      <c r="M49" s="110"/>
      <c r="N49" s="110"/>
      <c r="O49" s="111"/>
      <c r="P49" s="111"/>
      <c r="Q49" s="111"/>
      <c r="R49" s="112"/>
      <c r="S49" s="81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</row>
    <row r="50" spans="1:168" s="50" customFormat="1" ht="13.5" customHeight="1">
      <c r="A50" s="104"/>
      <c r="G50" s="110"/>
      <c r="H50" s="110"/>
      <c r="I50" s="110"/>
      <c r="J50" s="110"/>
      <c r="K50" s="110"/>
      <c r="L50" s="110"/>
      <c r="M50" s="110"/>
      <c r="N50" s="110"/>
      <c r="O50" s="111"/>
      <c r="P50" s="111"/>
      <c r="Q50" s="111"/>
      <c r="R50" s="112"/>
      <c r="S50" s="81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</row>
    <row r="51" spans="1:168" s="50" customFormat="1" ht="13.5" customHeight="1">
      <c r="A51" s="104"/>
      <c r="G51" s="110"/>
      <c r="H51" s="110"/>
      <c r="I51" s="110"/>
      <c r="J51" s="110"/>
      <c r="K51" s="110"/>
      <c r="L51" s="110"/>
      <c r="M51" s="110"/>
      <c r="N51" s="110"/>
      <c r="O51" s="111"/>
      <c r="P51" s="111"/>
      <c r="Q51" s="111"/>
      <c r="R51" s="112"/>
      <c r="S51" s="81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</row>
    <row r="52" spans="1:168" s="50" customFormat="1" ht="6.75" customHeight="1">
      <c r="A52" s="104"/>
      <c r="G52" s="110"/>
      <c r="H52" s="110"/>
      <c r="I52" s="110"/>
      <c r="J52" s="110"/>
      <c r="K52" s="110"/>
      <c r="L52" s="110"/>
      <c r="M52" s="110"/>
      <c r="N52" s="110"/>
      <c r="O52" s="113"/>
      <c r="P52" s="113"/>
      <c r="Q52" s="113"/>
      <c r="R52" s="114"/>
      <c r="S52" s="81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</row>
    <row r="53" spans="1:168" s="50" customFormat="1" ht="39" customHeight="1">
      <c r="A53" s="104"/>
      <c r="C53" s="58"/>
      <c r="D53" s="58"/>
      <c r="E53" s="58"/>
      <c r="F53" s="58"/>
      <c r="G53" s="110"/>
      <c r="H53" s="110"/>
      <c r="I53" s="110"/>
      <c r="J53" s="110"/>
      <c r="K53" s="110"/>
      <c r="L53" s="110"/>
      <c r="M53" s="110"/>
      <c r="N53" s="110"/>
      <c r="O53" s="113"/>
      <c r="P53" s="113"/>
      <c r="Q53" s="113"/>
      <c r="R53" s="114"/>
      <c r="S53" s="81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</row>
    <row r="54" spans="1:168" s="50" customFormat="1" ht="13.5" customHeight="1">
      <c r="A54" s="104"/>
      <c r="G54" s="109"/>
      <c r="H54" s="109"/>
      <c r="I54" s="109"/>
      <c r="J54" s="109"/>
      <c r="K54" s="109"/>
      <c r="L54" s="109"/>
      <c r="M54" s="109"/>
      <c r="N54" s="109"/>
      <c r="O54" s="106"/>
      <c r="P54" s="106"/>
      <c r="Q54" s="106"/>
      <c r="R54" s="107"/>
      <c r="S54" s="81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</row>
    <row r="55" spans="1:168" s="50" customFormat="1" ht="13.5" customHeight="1">
      <c r="A55" s="104"/>
      <c r="G55" s="109"/>
      <c r="H55" s="109"/>
      <c r="I55" s="109"/>
      <c r="J55" s="109"/>
      <c r="K55" s="109"/>
      <c r="L55" s="109"/>
      <c r="M55" s="109"/>
      <c r="N55" s="109"/>
      <c r="O55" s="115"/>
      <c r="P55" s="115"/>
      <c r="Q55" s="115"/>
      <c r="R55" s="116"/>
      <c r="S55" s="81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</row>
    <row r="56" spans="1:168" s="50" customFormat="1" ht="13.5" customHeight="1">
      <c r="A56" s="104"/>
      <c r="G56" s="109"/>
      <c r="H56" s="109"/>
      <c r="I56" s="109"/>
      <c r="J56" s="109"/>
      <c r="K56" s="109"/>
      <c r="L56" s="109"/>
      <c r="M56" s="109"/>
      <c r="N56" s="109"/>
      <c r="O56" s="106"/>
      <c r="P56" s="106"/>
      <c r="Q56" s="106"/>
      <c r="R56" s="107"/>
      <c r="S56" s="81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</row>
    <row r="57" spans="1:168" s="50" customFormat="1" ht="13.5" customHeight="1">
      <c r="A57" s="104"/>
      <c r="G57" s="109"/>
      <c r="H57" s="109"/>
      <c r="I57" s="109"/>
      <c r="J57" s="109"/>
      <c r="K57" s="109"/>
      <c r="L57" s="109"/>
      <c r="M57" s="109"/>
      <c r="N57" s="109"/>
      <c r="O57" s="106"/>
      <c r="P57" s="106"/>
      <c r="Q57" s="106"/>
      <c r="R57" s="107"/>
      <c r="S57" s="81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</row>
    <row r="58" spans="1:168" s="50" customFormat="1" ht="13.5" customHeight="1">
      <c r="A58" s="104"/>
      <c r="G58" s="109"/>
      <c r="H58" s="109"/>
      <c r="I58" s="109"/>
      <c r="J58" s="109"/>
      <c r="K58" s="109"/>
      <c r="L58" s="109"/>
      <c r="M58" s="109"/>
      <c r="N58" s="109"/>
      <c r="O58" s="106"/>
      <c r="P58" s="106"/>
      <c r="Q58" s="106"/>
      <c r="R58" s="107"/>
      <c r="S58" s="81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</row>
    <row r="59" spans="1:168" s="50" customFormat="1" ht="8.25" customHeight="1">
      <c r="A59" s="104"/>
      <c r="G59" s="109"/>
      <c r="H59" s="109"/>
      <c r="I59" s="109"/>
      <c r="J59" s="109"/>
      <c r="K59" s="109"/>
      <c r="L59" s="109"/>
      <c r="M59" s="109"/>
      <c r="N59" s="109"/>
      <c r="O59" s="106"/>
      <c r="P59" s="106"/>
      <c r="Q59" s="106"/>
      <c r="R59" s="107"/>
      <c r="S59" s="81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</row>
    <row r="60" spans="1:168" s="50" customFormat="1" ht="50.25" customHeight="1">
      <c r="A60" s="104"/>
      <c r="C60" s="58"/>
      <c r="D60" s="58"/>
      <c r="E60" s="58"/>
      <c r="F60" s="58"/>
      <c r="G60" s="109"/>
      <c r="H60" s="109"/>
      <c r="I60" s="109"/>
      <c r="J60" s="109"/>
      <c r="K60" s="109"/>
      <c r="L60" s="109"/>
      <c r="M60" s="109"/>
      <c r="N60" s="109"/>
      <c r="O60" s="106"/>
      <c r="P60" s="106"/>
      <c r="Q60" s="106"/>
      <c r="R60" s="107"/>
      <c r="S60" s="81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</row>
    <row r="61" spans="1:168" s="50" customFormat="1" ht="13.5" customHeight="1">
      <c r="A61" s="104"/>
      <c r="G61" s="109"/>
      <c r="H61" s="109"/>
      <c r="I61" s="109"/>
      <c r="J61" s="109"/>
      <c r="K61" s="109"/>
      <c r="L61" s="109"/>
      <c r="M61" s="109"/>
      <c r="N61" s="109"/>
      <c r="O61" s="106"/>
      <c r="P61" s="106"/>
      <c r="Q61" s="106"/>
      <c r="R61" s="107"/>
      <c r="S61" s="81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</row>
    <row r="62" spans="1:168" s="50" customFormat="1" ht="13.5" customHeight="1">
      <c r="A62" s="104"/>
      <c r="G62" s="117"/>
      <c r="H62" s="109"/>
      <c r="I62" s="109"/>
      <c r="J62" s="109"/>
      <c r="K62" s="109"/>
      <c r="L62" s="109"/>
      <c r="M62" s="109"/>
      <c r="N62" s="109"/>
      <c r="O62" s="106"/>
      <c r="P62" s="106"/>
      <c r="Q62" s="106"/>
      <c r="R62" s="107"/>
      <c r="S62" s="81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</row>
    <row r="63" spans="1:168" s="50" customFormat="1" ht="13.5" customHeight="1">
      <c r="A63" s="104"/>
      <c r="G63" s="109"/>
      <c r="H63" s="109"/>
      <c r="I63" s="109"/>
      <c r="J63" s="109"/>
      <c r="K63" s="109"/>
      <c r="L63" s="109"/>
      <c r="M63" s="109"/>
      <c r="N63" s="109"/>
      <c r="O63" s="106"/>
      <c r="P63" s="106"/>
      <c r="Q63" s="106"/>
      <c r="R63" s="107"/>
      <c r="S63" s="81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</row>
    <row r="64" spans="7:18" ht="13.5" customHeight="1">
      <c r="G64" s="30"/>
      <c r="H64" s="30"/>
      <c r="I64" s="30"/>
      <c r="J64" s="30"/>
      <c r="K64" s="30"/>
      <c r="L64" s="30"/>
      <c r="M64" s="30"/>
      <c r="N64" s="30"/>
      <c r="O64" s="28"/>
      <c r="P64" s="28"/>
      <c r="Q64" s="28"/>
      <c r="R64" s="43"/>
    </row>
    <row r="65" spans="7:18" ht="13.5" customHeight="1">
      <c r="G65" s="30"/>
      <c r="H65" s="30"/>
      <c r="I65" s="30"/>
      <c r="J65" s="30"/>
      <c r="K65" s="30"/>
      <c r="L65" s="30"/>
      <c r="M65" s="30"/>
      <c r="N65" s="30"/>
      <c r="O65" s="28"/>
      <c r="P65" s="28"/>
      <c r="Q65" s="28"/>
      <c r="R65" s="43"/>
    </row>
    <row r="66" spans="7:18" ht="6.75" customHeight="1">
      <c r="G66" s="30"/>
      <c r="H66" s="30"/>
      <c r="I66" s="30"/>
      <c r="J66" s="30"/>
      <c r="K66" s="30"/>
      <c r="L66" s="30"/>
      <c r="M66" s="30"/>
      <c r="N66" s="30"/>
      <c r="O66" s="28"/>
      <c r="P66" s="28"/>
      <c r="Q66" s="28"/>
      <c r="R66" s="43"/>
    </row>
    <row r="67" spans="3:18" ht="63.75" customHeight="1">
      <c r="C67" s="58"/>
      <c r="D67" s="10"/>
      <c r="E67" s="10"/>
      <c r="F67" s="53"/>
      <c r="G67" s="30"/>
      <c r="H67" s="30"/>
      <c r="I67" s="30"/>
      <c r="J67" s="30"/>
      <c r="K67" s="30"/>
      <c r="L67" s="30"/>
      <c r="M67" s="30"/>
      <c r="N67" s="30"/>
      <c r="O67" s="28"/>
      <c r="P67" s="28"/>
      <c r="Q67" s="28"/>
      <c r="R67" s="43"/>
    </row>
    <row r="68" spans="7:18" ht="13.5" customHeight="1">
      <c r="G68" s="30"/>
      <c r="H68" s="30"/>
      <c r="I68" s="30"/>
      <c r="J68" s="30"/>
      <c r="K68" s="30"/>
      <c r="L68" s="30"/>
      <c r="M68" s="30"/>
      <c r="N68" s="30"/>
      <c r="O68" s="28"/>
      <c r="P68" s="28"/>
      <c r="Q68" s="28"/>
      <c r="R68" s="43"/>
    </row>
    <row r="69" spans="7:18" ht="13.5" customHeight="1">
      <c r="G69" s="30"/>
      <c r="H69" s="30"/>
      <c r="I69" s="30"/>
      <c r="J69" s="30"/>
      <c r="K69" s="30"/>
      <c r="L69" s="30"/>
      <c r="M69" s="30"/>
      <c r="N69" s="30"/>
      <c r="O69" s="28"/>
      <c r="P69" s="28"/>
      <c r="Q69" s="28"/>
      <c r="R69" s="43"/>
    </row>
    <row r="70" spans="7:18" ht="13.5" customHeight="1">
      <c r="G70" s="30"/>
      <c r="H70" s="30"/>
      <c r="I70" s="30"/>
      <c r="J70" s="30"/>
      <c r="K70" s="30"/>
      <c r="L70" s="30"/>
      <c r="M70" s="30"/>
      <c r="N70" s="30"/>
      <c r="O70" s="28"/>
      <c r="P70" s="28"/>
      <c r="Q70" s="28"/>
      <c r="R70" s="43"/>
    </row>
    <row r="71" spans="3:18" ht="9.75" customHeight="1">
      <c r="C71" s="57"/>
      <c r="D71" s="24"/>
      <c r="E71" s="24"/>
      <c r="F71" s="52"/>
      <c r="G71" s="30"/>
      <c r="H71" s="30"/>
      <c r="I71" s="30"/>
      <c r="J71" s="30"/>
      <c r="K71" s="30"/>
      <c r="L71" s="30"/>
      <c r="M71" s="30"/>
      <c r="N71" s="30"/>
      <c r="O71" s="28"/>
      <c r="P71" s="28"/>
      <c r="Q71" s="28"/>
      <c r="R71" s="43"/>
    </row>
    <row r="72" spans="3:18" ht="50.25" customHeight="1">
      <c r="C72" s="58"/>
      <c r="D72" s="10"/>
      <c r="E72" s="10"/>
      <c r="F72" s="53"/>
      <c r="G72" s="30"/>
      <c r="H72" s="30"/>
      <c r="I72" s="30"/>
      <c r="J72" s="30"/>
      <c r="K72" s="30"/>
      <c r="L72" s="30"/>
      <c r="M72" s="30"/>
      <c r="N72" s="30"/>
      <c r="O72" s="28"/>
      <c r="P72" s="28"/>
      <c r="Q72" s="28"/>
      <c r="R72" s="43"/>
    </row>
    <row r="73" spans="7:18" ht="13.5" customHeight="1">
      <c r="G73" s="30"/>
      <c r="H73" s="30"/>
      <c r="I73" s="30"/>
      <c r="J73" s="30"/>
      <c r="K73" s="30"/>
      <c r="L73" s="30"/>
      <c r="M73" s="30"/>
      <c r="N73" s="30"/>
      <c r="O73" s="28"/>
      <c r="P73" s="28"/>
      <c r="Q73" s="28"/>
      <c r="R73" s="43"/>
    </row>
    <row r="74" spans="7:18" ht="13.5" customHeight="1">
      <c r="G74" s="30"/>
      <c r="H74" s="30"/>
      <c r="I74" s="30"/>
      <c r="J74" s="30"/>
      <c r="K74" s="30"/>
      <c r="L74" s="30"/>
      <c r="M74" s="30"/>
      <c r="N74" s="30"/>
      <c r="O74" s="28"/>
      <c r="P74" s="28"/>
      <c r="Q74" s="28"/>
      <c r="R74" s="43"/>
    </row>
    <row r="75" spans="7:18" ht="13.5" customHeight="1">
      <c r="G75" s="30"/>
      <c r="H75" s="30"/>
      <c r="I75" s="30"/>
      <c r="J75" s="30"/>
      <c r="K75" s="30"/>
      <c r="L75" s="30"/>
      <c r="M75" s="30"/>
      <c r="N75" s="30"/>
      <c r="O75" s="28"/>
      <c r="P75" s="28"/>
      <c r="Q75" s="28"/>
      <c r="R75" s="43"/>
    </row>
    <row r="76" spans="7:18" ht="13.5" customHeight="1">
      <c r="G76" s="30"/>
      <c r="H76" s="30"/>
      <c r="I76" s="30"/>
      <c r="J76" s="30"/>
      <c r="K76" s="30"/>
      <c r="L76" s="30"/>
      <c r="M76" s="30"/>
      <c r="N76" s="30"/>
      <c r="O76" s="28"/>
      <c r="P76" s="28"/>
      <c r="Q76" s="28"/>
      <c r="R76" s="43"/>
    </row>
    <row r="77" spans="7:18" ht="13.5" customHeight="1">
      <c r="G77" s="30"/>
      <c r="H77" s="30"/>
      <c r="I77" s="30"/>
      <c r="J77" s="30"/>
      <c r="K77" s="30"/>
      <c r="L77" s="30"/>
      <c r="M77" s="30"/>
      <c r="N77" s="30"/>
      <c r="O77" s="28"/>
      <c r="P77" s="28"/>
      <c r="Q77" s="28"/>
      <c r="R77" s="43"/>
    </row>
    <row r="78" spans="7:18" ht="9.75" customHeight="1">
      <c r="G78" s="30"/>
      <c r="H78" s="30"/>
      <c r="I78" s="30"/>
      <c r="J78" s="30"/>
      <c r="K78" s="30"/>
      <c r="L78" s="30"/>
      <c r="M78" s="30"/>
      <c r="N78" s="30"/>
      <c r="O78" s="28"/>
      <c r="P78" s="28"/>
      <c r="Q78" s="28"/>
      <c r="R78" s="43"/>
    </row>
    <row r="79" spans="3:18" ht="39" customHeight="1">
      <c r="C79" s="58"/>
      <c r="D79" s="10"/>
      <c r="E79" s="10"/>
      <c r="F79" s="53"/>
      <c r="G79" s="30"/>
      <c r="H79" s="30"/>
      <c r="I79" s="30"/>
      <c r="J79" s="30"/>
      <c r="K79" s="30"/>
      <c r="L79" s="30"/>
      <c r="M79" s="30"/>
      <c r="N79" s="30"/>
      <c r="O79" s="28"/>
      <c r="P79" s="28"/>
      <c r="Q79" s="28"/>
      <c r="R79" s="43"/>
    </row>
    <row r="80" spans="7:18" ht="13.5" customHeight="1">
      <c r="G80" s="30"/>
      <c r="H80" s="30"/>
      <c r="I80" s="30"/>
      <c r="J80" s="30"/>
      <c r="K80" s="30"/>
      <c r="L80" s="30"/>
      <c r="M80" s="30"/>
      <c r="N80" s="30"/>
      <c r="O80" s="28"/>
      <c r="P80" s="28"/>
      <c r="Q80" s="28"/>
      <c r="R80" s="43"/>
    </row>
    <row r="81" spans="7:18" ht="13.5" customHeight="1">
      <c r="G81" s="30"/>
      <c r="H81" s="30"/>
      <c r="I81" s="30"/>
      <c r="J81" s="30"/>
      <c r="K81" s="30"/>
      <c r="L81" s="30"/>
      <c r="M81" s="30"/>
      <c r="N81" s="30"/>
      <c r="O81" s="28"/>
      <c r="P81" s="28"/>
      <c r="Q81" s="28"/>
      <c r="R81" s="43"/>
    </row>
    <row r="82" spans="7:18" ht="13.5" customHeight="1">
      <c r="G82" s="30"/>
      <c r="H82" s="30"/>
      <c r="I82" s="30"/>
      <c r="J82" s="30"/>
      <c r="K82" s="30"/>
      <c r="L82" s="30"/>
      <c r="M82" s="30"/>
      <c r="N82" s="30"/>
      <c r="O82" s="28"/>
      <c r="P82" s="28"/>
      <c r="Q82" s="28"/>
      <c r="R82" s="43"/>
    </row>
    <row r="83" spans="7:18" ht="11.25" customHeight="1">
      <c r="G83" s="30"/>
      <c r="H83" s="30"/>
      <c r="I83" s="30"/>
      <c r="J83" s="30"/>
      <c r="K83" s="30"/>
      <c r="L83" s="30"/>
      <c r="M83" s="30"/>
      <c r="N83" s="30"/>
      <c r="O83" s="28"/>
      <c r="P83" s="28"/>
      <c r="Q83" s="28"/>
      <c r="R83" s="43"/>
    </row>
    <row r="84" spans="3:18" ht="40.5" customHeight="1">
      <c r="C84" s="58"/>
      <c r="D84" s="10"/>
      <c r="E84" s="10"/>
      <c r="F84" s="53"/>
      <c r="G84" s="30"/>
      <c r="H84" s="30"/>
      <c r="I84" s="30"/>
      <c r="J84" s="30"/>
      <c r="K84" s="30"/>
      <c r="L84" s="30"/>
      <c r="M84" s="30"/>
      <c r="N84" s="30"/>
      <c r="O84" s="28"/>
      <c r="P84" s="28"/>
      <c r="Q84" s="28"/>
      <c r="R84" s="43"/>
    </row>
    <row r="85" spans="7:18" ht="13.5" customHeight="1">
      <c r="G85" s="30"/>
      <c r="H85" s="30"/>
      <c r="I85" s="30"/>
      <c r="J85" s="30"/>
      <c r="K85" s="30"/>
      <c r="L85" s="30"/>
      <c r="M85" s="30"/>
      <c r="N85" s="30"/>
      <c r="O85" s="28"/>
      <c r="P85" s="28"/>
      <c r="Q85" s="28"/>
      <c r="R85" s="43"/>
    </row>
    <row r="86" spans="7:18" ht="13.5" customHeight="1">
      <c r="G86" s="30"/>
      <c r="H86" s="30"/>
      <c r="I86" s="30"/>
      <c r="J86" s="30"/>
      <c r="K86" s="30"/>
      <c r="L86" s="30"/>
      <c r="M86" s="30"/>
      <c r="N86" s="30"/>
      <c r="O86" s="28"/>
      <c r="P86" s="28"/>
      <c r="Q86" s="28"/>
      <c r="R86" s="43"/>
    </row>
    <row r="87" spans="7:18" ht="13.5" customHeight="1">
      <c r="G87" s="30"/>
      <c r="H87" s="30"/>
      <c r="I87" s="30"/>
      <c r="J87" s="30"/>
      <c r="K87" s="30"/>
      <c r="L87" s="30"/>
      <c r="M87" s="30"/>
      <c r="N87" s="30"/>
      <c r="O87" s="28"/>
      <c r="P87" s="28"/>
      <c r="Q87" s="28"/>
      <c r="R87" s="43"/>
    </row>
    <row r="88" spans="7:18" ht="15" customHeight="1">
      <c r="G88" s="30"/>
      <c r="H88" s="30"/>
      <c r="I88" s="30"/>
      <c r="J88" s="30"/>
      <c r="K88" s="30"/>
      <c r="L88" s="30"/>
      <c r="M88" s="30"/>
      <c r="N88" s="30"/>
      <c r="O88" s="28"/>
      <c r="P88" s="28"/>
      <c r="Q88" s="28"/>
      <c r="R88" s="43"/>
    </row>
    <row r="89" spans="1:18" ht="13.5" customHeight="1">
      <c r="A89" s="39"/>
      <c r="B89" s="24"/>
      <c r="C89" s="57"/>
      <c r="D89" s="24"/>
      <c r="E89" s="24"/>
      <c r="F89" s="52"/>
      <c r="G89" s="30"/>
      <c r="H89" s="30"/>
      <c r="I89" s="30"/>
      <c r="J89" s="30"/>
      <c r="K89" s="30"/>
      <c r="L89" s="30"/>
      <c r="M89" s="30"/>
      <c r="N89" s="30"/>
      <c r="O89" s="28"/>
      <c r="P89" s="28"/>
      <c r="Q89" s="28"/>
      <c r="R89" s="43"/>
    </row>
    <row r="90" spans="7:18" ht="13.5" customHeight="1">
      <c r="G90" s="27"/>
      <c r="H90" s="27"/>
      <c r="I90" s="27"/>
      <c r="J90" s="27"/>
      <c r="K90" s="27"/>
      <c r="L90" s="27"/>
      <c r="M90" s="27"/>
      <c r="N90" s="27"/>
      <c r="O90" s="29"/>
      <c r="P90" s="29"/>
      <c r="Q90" s="29"/>
      <c r="R90" s="44"/>
    </row>
    <row r="91" spans="7:18" ht="13.5" customHeight="1">
      <c r="G91" s="27"/>
      <c r="H91" s="27"/>
      <c r="I91" s="27"/>
      <c r="J91" s="27"/>
      <c r="K91" s="27"/>
      <c r="L91" s="27"/>
      <c r="M91" s="27"/>
      <c r="N91" s="27"/>
      <c r="O91" s="29"/>
      <c r="P91" s="29"/>
      <c r="Q91" s="29"/>
      <c r="R91" s="44"/>
    </row>
    <row r="92" spans="7:18" ht="13.5" customHeight="1">
      <c r="G92" s="27"/>
      <c r="H92" s="27"/>
      <c r="I92" s="27"/>
      <c r="J92" s="27"/>
      <c r="K92" s="27"/>
      <c r="L92" s="27"/>
      <c r="M92" s="27"/>
      <c r="N92" s="27"/>
      <c r="O92" s="29"/>
      <c r="P92" s="29"/>
      <c r="Q92" s="29"/>
      <c r="R92" s="44"/>
    </row>
    <row r="93" spans="7:18" ht="13.5" customHeight="1">
      <c r="G93" s="27"/>
      <c r="H93" s="27"/>
      <c r="I93" s="27"/>
      <c r="J93" s="27"/>
      <c r="K93" s="27"/>
      <c r="L93" s="27"/>
      <c r="M93" s="27"/>
      <c r="N93" s="27"/>
      <c r="O93" s="29"/>
      <c r="P93" s="29"/>
      <c r="Q93" s="29"/>
      <c r="R93" s="44"/>
    </row>
    <row r="94" spans="7:18" ht="13.5" customHeight="1">
      <c r="G94" s="27"/>
      <c r="H94" s="27"/>
      <c r="I94" s="27"/>
      <c r="J94" s="27"/>
      <c r="K94" s="27"/>
      <c r="L94" s="27"/>
      <c r="M94" s="27"/>
      <c r="N94" s="27"/>
      <c r="O94" s="29"/>
      <c r="P94" s="29"/>
      <c r="Q94" s="29"/>
      <c r="R94" s="44"/>
    </row>
    <row r="95" spans="7:18" ht="13.5" customHeight="1">
      <c r="G95" s="27"/>
      <c r="H95" s="27"/>
      <c r="I95" s="27"/>
      <c r="J95" s="27"/>
      <c r="K95" s="27"/>
      <c r="L95" s="27"/>
      <c r="M95" s="27"/>
      <c r="N95" s="27"/>
      <c r="O95" s="29"/>
      <c r="P95" s="29"/>
      <c r="Q95" s="29"/>
      <c r="R95" s="44"/>
    </row>
    <row r="96" spans="7:18" ht="12" customHeight="1">
      <c r="G96" s="30"/>
      <c r="H96" s="30"/>
      <c r="I96" s="30"/>
      <c r="J96" s="30"/>
      <c r="K96" s="30"/>
      <c r="L96" s="30"/>
      <c r="M96" s="30"/>
      <c r="N96" s="30"/>
      <c r="O96" s="28"/>
      <c r="P96" s="28"/>
      <c r="Q96" s="28"/>
      <c r="R96" s="43"/>
    </row>
    <row r="97" spans="3:18" ht="42.75" customHeight="1">
      <c r="C97" s="58"/>
      <c r="D97" s="10"/>
      <c r="E97" s="10"/>
      <c r="F97" s="53"/>
      <c r="G97" s="30"/>
      <c r="H97" s="30"/>
      <c r="I97" s="30"/>
      <c r="J97" s="30"/>
      <c r="K97" s="30"/>
      <c r="L97" s="30"/>
      <c r="M97" s="30"/>
      <c r="N97" s="30"/>
      <c r="O97" s="28"/>
      <c r="P97" s="28"/>
      <c r="Q97" s="28"/>
      <c r="R97" s="43"/>
    </row>
    <row r="98" spans="7:18" ht="13.5" customHeight="1">
      <c r="G98" s="30"/>
      <c r="H98" s="30"/>
      <c r="I98" s="30"/>
      <c r="J98" s="30"/>
      <c r="K98" s="30"/>
      <c r="L98" s="30"/>
      <c r="M98" s="30"/>
      <c r="N98" s="30"/>
      <c r="O98" s="28"/>
      <c r="P98" s="28"/>
      <c r="Q98" s="28"/>
      <c r="R98" s="43"/>
    </row>
    <row r="99" spans="7:18" ht="13.5" customHeight="1">
      <c r="G99" s="30"/>
      <c r="H99" s="30"/>
      <c r="I99" s="30"/>
      <c r="J99" s="30"/>
      <c r="K99" s="30"/>
      <c r="L99" s="30"/>
      <c r="M99" s="30"/>
      <c r="N99" s="30"/>
      <c r="O99" s="28"/>
      <c r="P99" s="28"/>
      <c r="Q99" s="28"/>
      <c r="R99" s="43"/>
    </row>
    <row r="100" spans="7:18" ht="13.5" customHeight="1">
      <c r="G100" s="30"/>
      <c r="H100" s="30"/>
      <c r="I100" s="30"/>
      <c r="J100" s="30"/>
      <c r="K100" s="30"/>
      <c r="L100" s="30"/>
      <c r="M100" s="30"/>
      <c r="N100" s="30"/>
      <c r="O100" s="28"/>
      <c r="P100" s="28"/>
      <c r="Q100" s="28"/>
      <c r="R100" s="43"/>
    </row>
    <row r="101" spans="7:18" ht="13.5" customHeight="1">
      <c r="G101" s="30"/>
      <c r="H101" s="30"/>
      <c r="I101" s="30"/>
      <c r="J101" s="30"/>
      <c r="K101" s="30"/>
      <c r="L101" s="30"/>
      <c r="M101" s="30"/>
      <c r="N101" s="30"/>
      <c r="O101" s="28"/>
      <c r="P101" s="28"/>
      <c r="Q101" s="28"/>
      <c r="R101" s="43"/>
    </row>
    <row r="102" spans="7:18" ht="13.5" customHeight="1">
      <c r="G102" s="30"/>
      <c r="H102" s="30"/>
      <c r="I102" s="30"/>
      <c r="J102" s="30"/>
      <c r="K102" s="30"/>
      <c r="L102" s="30"/>
      <c r="M102" s="30"/>
      <c r="N102" s="30"/>
      <c r="O102" s="28"/>
      <c r="P102" s="28"/>
      <c r="Q102" s="28"/>
      <c r="R102" s="43"/>
    </row>
    <row r="103" spans="7:18" ht="13.5" customHeight="1">
      <c r="G103" s="30"/>
      <c r="H103" s="30"/>
      <c r="I103" s="30"/>
      <c r="J103" s="30"/>
      <c r="K103" s="30"/>
      <c r="L103" s="30"/>
      <c r="M103" s="30"/>
      <c r="N103" s="30"/>
      <c r="O103" s="28"/>
      <c r="P103" s="28"/>
      <c r="Q103" s="28"/>
      <c r="R103" s="43"/>
    </row>
    <row r="104" spans="3:18" ht="41.25" customHeight="1">
      <c r="C104" s="58"/>
      <c r="D104" s="10"/>
      <c r="E104" s="10"/>
      <c r="F104" s="53"/>
      <c r="G104" s="30"/>
      <c r="H104" s="30"/>
      <c r="I104" s="30"/>
      <c r="J104" s="30"/>
      <c r="K104" s="30"/>
      <c r="L104" s="30"/>
      <c r="M104" s="30"/>
      <c r="N104" s="30"/>
      <c r="O104" s="28"/>
      <c r="P104" s="28"/>
      <c r="Q104" s="28"/>
      <c r="R104" s="43"/>
    </row>
    <row r="105" spans="7:18" ht="13.5" customHeight="1">
      <c r="G105" s="30"/>
      <c r="H105" s="30"/>
      <c r="I105" s="30"/>
      <c r="J105" s="30"/>
      <c r="K105" s="30"/>
      <c r="L105" s="30"/>
      <c r="M105" s="30"/>
      <c r="N105" s="30"/>
      <c r="O105" s="28"/>
      <c r="P105" s="28"/>
      <c r="Q105" s="28"/>
      <c r="R105" s="43"/>
    </row>
    <row r="106" spans="7:18" ht="13.5" customHeight="1">
      <c r="G106" s="30"/>
      <c r="H106" s="30"/>
      <c r="I106" s="30"/>
      <c r="J106" s="30"/>
      <c r="K106" s="30"/>
      <c r="L106" s="30"/>
      <c r="M106" s="30"/>
      <c r="N106" s="30"/>
      <c r="O106" s="28"/>
      <c r="P106" s="28"/>
      <c r="Q106" s="28"/>
      <c r="R106" s="43"/>
    </row>
    <row r="107" spans="7:18" ht="13.5" customHeight="1">
      <c r="G107" s="30"/>
      <c r="H107" s="30"/>
      <c r="I107" s="30"/>
      <c r="J107" s="30"/>
      <c r="K107" s="30"/>
      <c r="L107" s="30"/>
      <c r="M107" s="30"/>
      <c r="N107" s="30"/>
      <c r="O107" s="28"/>
      <c r="P107" s="28"/>
      <c r="Q107" s="28"/>
      <c r="R107" s="43"/>
    </row>
    <row r="108" spans="7:18" ht="13.5" customHeight="1">
      <c r="G108" s="30"/>
      <c r="H108" s="30"/>
      <c r="I108" s="30"/>
      <c r="J108" s="30"/>
      <c r="K108" s="30"/>
      <c r="L108" s="30"/>
      <c r="M108" s="30"/>
      <c r="N108" s="30"/>
      <c r="O108" s="28"/>
      <c r="P108" s="28"/>
      <c r="Q108" s="28"/>
      <c r="R108" s="43"/>
    </row>
    <row r="109" spans="7:18" ht="13.5" customHeight="1">
      <c r="G109" s="30"/>
      <c r="H109" s="30"/>
      <c r="I109" s="30"/>
      <c r="J109" s="30"/>
      <c r="K109" s="30"/>
      <c r="L109" s="30"/>
      <c r="M109" s="30"/>
      <c r="N109" s="30"/>
      <c r="O109" s="28"/>
      <c r="P109" s="28"/>
      <c r="Q109" s="28"/>
      <c r="R109" s="43"/>
    </row>
    <row r="110" spans="7:18" ht="13.5" customHeight="1">
      <c r="G110" s="30"/>
      <c r="H110" s="30"/>
      <c r="I110" s="30"/>
      <c r="J110" s="30"/>
      <c r="K110" s="30"/>
      <c r="L110" s="30"/>
      <c r="M110" s="30"/>
      <c r="N110" s="30"/>
      <c r="O110" s="28"/>
      <c r="P110" s="28"/>
      <c r="Q110" s="28"/>
      <c r="R110" s="43"/>
    </row>
    <row r="111" spans="3:18" ht="39.75" customHeight="1">
      <c r="C111" s="58"/>
      <c r="D111" s="10"/>
      <c r="E111" s="10"/>
      <c r="F111" s="53"/>
      <c r="G111" s="30"/>
      <c r="H111" s="30"/>
      <c r="I111" s="30"/>
      <c r="J111" s="30"/>
      <c r="K111" s="30"/>
      <c r="L111" s="30"/>
      <c r="M111" s="30"/>
      <c r="N111" s="30"/>
      <c r="O111" s="28"/>
      <c r="P111" s="28"/>
      <c r="Q111" s="28"/>
      <c r="R111" s="43"/>
    </row>
    <row r="112" spans="7:18" ht="13.5" customHeight="1">
      <c r="G112" s="30"/>
      <c r="H112" s="30"/>
      <c r="I112" s="30"/>
      <c r="J112" s="30"/>
      <c r="K112" s="30"/>
      <c r="L112" s="30"/>
      <c r="M112" s="30"/>
      <c r="N112" s="30"/>
      <c r="O112" s="28"/>
      <c r="P112" s="28"/>
      <c r="Q112" s="28"/>
      <c r="R112" s="43"/>
    </row>
    <row r="113" spans="7:18" ht="13.5" customHeight="1">
      <c r="G113" s="30"/>
      <c r="H113" s="30"/>
      <c r="I113" s="30"/>
      <c r="J113" s="30"/>
      <c r="K113" s="30"/>
      <c r="L113" s="30"/>
      <c r="M113" s="30"/>
      <c r="N113" s="30"/>
      <c r="O113" s="28"/>
      <c r="P113" s="28"/>
      <c r="Q113" s="28"/>
      <c r="R113" s="43"/>
    </row>
    <row r="114" spans="7:18" ht="13.5" customHeight="1">
      <c r="G114" s="30"/>
      <c r="H114" s="30"/>
      <c r="I114" s="30"/>
      <c r="J114" s="30"/>
      <c r="K114" s="30"/>
      <c r="L114" s="30"/>
      <c r="M114" s="30"/>
      <c r="N114" s="30"/>
      <c r="O114" s="28"/>
      <c r="P114" s="28"/>
      <c r="Q114" s="28"/>
      <c r="R114" s="43"/>
    </row>
    <row r="115" spans="7:18" ht="13.5" customHeight="1">
      <c r="G115" s="30"/>
      <c r="H115" s="30"/>
      <c r="I115" s="30"/>
      <c r="J115" s="30"/>
      <c r="K115" s="30"/>
      <c r="L115" s="30"/>
      <c r="M115" s="30"/>
      <c r="N115" s="30"/>
      <c r="O115" s="28"/>
      <c r="P115" s="28"/>
      <c r="Q115" s="28"/>
      <c r="R115" s="43"/>
    </row>
    <row r="116" spans="7:18" ht="13.5" customHeight="1">
      <c r="G116" s="30"/>
      <c r="H116" s="30"/>
      <c r="I116" s="30"/>
      <c r="J116" s="30"/>
      <c r="K116" s="30"/>
      <c r="L116" s="30"/>
      <c r="M116" s="30"/>
      <c r="N116" s="30"/>
      <c r="O116" s="28"/>
      <c r="P116" s="28"/>
      <c r="Q116" s="28"/>
      <c r="R116" s="43"/>
    </row>
    <row r="117" spans="3:18" ht="38.25" customHeight="1">
      <c r="C117" s="58"/>
      <c r="D117" s="10"/>
      <c r="E117" s="10"/>
      <c r="F117" s="53"/>
      <c r="G117" s="30"/>
      <c r="H117" s="30"/>
      <c r="I117" s="30"/>
      <c r="J117" s="30"/>
      <c r="K117" s="30"/>
      <c r="L117" s="30"/>
      <c r="M117" s="30"/>
      <c r="N117" s="30"/>
      <c r="O117" s="28"/>
      <c r="P117" s="28"/>
      <c r="Q117" s="28"/>
      <c r="R117" s="43"/>
    </row>
    <row r="118" spans="7:18" ht="13.5" customHeight="1">
      <c r="G118" s="30"/>
      <c r="H118" s="30"/>
      <c r="I118" s="30"/>
      <c r="J118" s="30"/>
      <c r="K118" s="30"/>
      <c r="L118" s="30"/>
      <c r="M118" s="30"/>
      <c r="N118" s="30"/>
      <c r="O118" s="28"/>
      <c r="P118" s="28"/>
      <c r="Q118" s="28"/>
      <c r="R118" s="43"/>
    </row>
    <row r="119" spans="7:18" ht="13.5" customHeight="1">
      <c r="G119" s="30"/>
      <c r="H119" s="30"/>
      <c r="I119" s="30"/>
      <c r="J119" s="30"/>
      <c r="K119" s="30"/>
      <c r="L119" s="30"/>
      <c r="M119" s="30"/>
      <c r="N119" s="30"/>
      <c r="O119" s="28"/>
      <c r="P119" s="28"/>
      <c r="Q119" s="28"/>
      <c r="R119" s="43"/>
    </row>
    <row r="120" spans="7:18" ht="13.5" customHeight="1">
      <c r="G120" s="30"/>
      <c r="H120" s="30"/>
      <c r="I120" s="30"/>
      <c r="J120" s="30"/>
      <c r="K120" s="30"/>
      <c r="L120" s="30"/>
      <c r="M120" s="30"/>
      <c r="N120" s="30"/>
      <c r="O120" s="28"/>
      <c r="P120" s="28"/>
      <c r="Q120" s="28"/>
      <c r="R120" s="43"/>
    </row>
    <row r="121" spans="7:18" ht="13.5" customHeight="1">
      <c r="G121" s="30"/>
      <c r="H121" s="30"/>
      <c r="I121" s="30"/>
      <c r="J121" s="30"/>
      <c r="K121" s="30"/>
      <c r="L121" s="30"/>
      <c r="M121" s="30"/>
      <c r="N121" s="30"/>
      <c r="O121" s="28"/>
      <c r="P121" s="28"/>
      <c r="Q121" s="28"/>
      <c r="R121" s="43"/>
    </row>
    <row r="122" spans="3:18" ht="13.5" customHeight="1">
      <c r="C122" s="57"/>
      <c r="D122" s="24"/>
      <c r="E122" s="24"/>
      <c r="F122" s="52"/>
      <c r="G122" s="30"/>
      <c r="H122" s="30"/>
      <c r="I122" s="30"/>
      <c r="J122" s="30"/>
      <c r="K122" s="30"/>
      <c r="L122" s="30"/>
      <c r="M122" s="30"/>
      <c r="N122" s="30"/>
      <c r="O122" s="28"/>
      <c r="P122" s="28"/>
      <c r="Q122" s="28"/>
      <c r="R122" s="43"/>
    </row>
    <row r="123" spans="7:18" ht="13.5" customHeight="1">
      <c r="G123" s="27"/>
      <c r="H123" s="27"/>
      <c r="I123" s="27"/>
      <c r="J123" s="27"/>
      <c r="K123" s="27"/>
      <c r="L123" s="27"/>
      <c r="M123" s="27"/>
      <c r="N123" s="27"/>
      <c r="O123" s="29"/>
      <c r="P123" s="29"/>
      <c r="Q123" s="29"/>
      <c r="R123" s="44"/>
    </row>
    <row r="124" spans="7:18" ht="13.5" customHeight="1">
      <c r="G124" s="27"/>
      <c r="H124" s="27"/>
      <c r="I124" s="27"/>
      <c r="J124" s="27"/>
      <c r="K124" s="27"/>
      <c r="L124" s="27"/>
      <c r="M124" s="27"/>
      <c r="N124" s="27"/>
      <c r="O124" s="29"/>
      <c r="P124" s="29"/>
      <c r="Q124" s="29"/>
      <c r="R124" s="44"/>
    </row>
    <row r="125" spans="7:18" ht="13.5" customHeight="1">
      <c r="G125" s="27"/>
      <c r="H125" s="27"/>
      <c r="I125" s="27"/>
      <c r="J125" s="27"/>
      <c r="K125" s="27"/>
      <c r="L125" s="27"/>
      <c r="M125" s="27"/>
      <c r="N125" s="27"/>
      <c r="O125" s="29"/>
      <c r="P125" s="29"/>
      <c r="Q125" s="29"/>
      <c r="R125" s="44"/>
    </row>
    <row r="126" spans="7:18" ht="13.5" customHeight="1">
      <c r="G126" s="27"/>
      <c r="H126" s="27"/>
      <c r="I126" s="27"/>
      <c r="J126" s="27"/>
      <c r="K126" s="27"/>
      <c r="L126" s="27"/>
      <c r="M126" s="27"/>
      <c r="N126" s="27"/>
      <c r="O126" s="29"/>
      <c r="P126" s="29"/>
      <c r="Q126" s="29"/>
      <c r="R126" s="44"/>
    </row>
    <row r="127" spans="7:18" ht="13.5" customHeight="1">
      <c r="G127" s="27"/>
      <c r="H127" s="27"/>
      <c r="I127" s="27"/>
      <c r="J127" s="27"/>
      <c r="K127" s="27"/>
      <c r="L127" s="27"/>
      <c r="M127" s="27"/>
      <c r="N127" s="27"/>
      <c r="O127" s="29"/>
      <c r="P127" s="29"/>
      <c r="Q127" s="29"/>
      <c r="R127" s="44"/>
    </row>
    <row r="128" spans="7:18" ht="13.5" customHeight="1">
      <c r="G128" s="27"/>
      <c r="H128" s="27"/>
      <c r="I128" s="27"/>
      <c r="J128" s="27"/>
      <c r="K128" s="27"/>
      <c r="L128" s="27"/>
      <c r="M128" s="27"/>
      <c r="N128" s="27"/>
      <c r="O128" s="29"/>
      <c r="P128" s="29"/>
      <c r="Q128" s="29"/>
      <c r="R128" s="44"/>
    </row>
    <row r="129" spans="7:18" ht="13.5" customHeight="1">
      <c r="G129" s="27"/>
      <c r="H129" s="27"/>
      <c r="I129" s="27"/>
      <c r="J129" s="27"/>
      <c r="K129" s="27"/>
      <c r="L129" s="27"/>
      <c r="M129" s="27"/>
      <c r="N129" s="27"/>
      <c r="O129" s="29"/>
      <c r="P129" s="29"/>
      <c r="Q129" s="29"/>
      <c r="R129" s="44"/>
    </row>
    <row r="130" spans="3:18" ht="42" customHeight="1">
      <c r="C130" s="58"/>
      <c r="D130" s="10"/>
      <c r="E130" s="10"/>
      <c r="F130" s="53"/>
      <c r="G130" s="27"/>
      <c r="H130" s="27"/>
      <c r="I130" s="27"/>
      <c r="J130" s="27"/>
      <c r="K130" s="27"/>
      <c r="L130" s="27"/>
      <c r="M130" s="27"/>
      <c r="N130" s="27"/>
      <c r="O130" s="29"/>
      <c r="P130" s="29"/>
      <c r="Q130" s="29"/>
      <c r="R130" s="44"/>
    </row>
    <row r="131" spans="7:18" ht="13.5" customHeight="1">
      <c r="G131" s="30"/>
      <c r="H131" s="30"/>
      <c r="I131" s="30"/>
      <c r="J131" s="30"/>
      <c r="K131" s="30"/>
      <c r="L131" s="30"/>
      <c r="M131" s="30"/>
      <c r="N131" s="30"/>
      <c r="O131" s="28"/>
      <c r="P131" s="28"/>
      <c r="Q131" s="28"/>
      <c r="R131" s="43"/>
    </row>
    <row r="132" spans="7:18" ht="13.5" customHeight="1">
      <c r="G132" s="30"/>
      <c r="H132" s="30"/>
      <c r="I132" s="30"/>
      <c r="J132" s="30"/>
      <c r="K132" s="30"/>
      <c r="L132" s="30"/>
      <c r="M132" s="30"/>
      <c r="N132" s="30"/>
      <c r="O132" s="28"/>
      <c r="P132" s="28"/>
      <c r="Q132" s="28"/>
      <c r="R132" s="43"/>
    </row>
    <row r="133" spans="7:18" ht="13.5" customHeight="1">
      <c r="G133" s="30"/>
      <c r="H133" s="30"/>
      <c r="I133" s="30"/>
      <c r="J133" s="30"/>
      <c r="K133" s="30"/>
      <c r="L133" s="30"/>
      <c r="M133" s="30"/>
      <c r="N133" s="30"/>
      <c r="O133" s="28"/>
      <c r="P133" s="28"/>
      <c r="Q133" s="28"/>
      <c r="R133" s="43"/>
    </row>
    <row r="134" spans="7:18" ht="13.5" customHeight="1">
      <c r="G134" s="27"/>
      <c r="H134" s="27"/>
      <c r="I134" s="27"/>
      <c r="J134" s="27"/>
      <c r="K134" s="27"/>
      <c r="L134" s="27"/>
      <c r="M134" s="27"/>
      <c r="N134" s="27"/>
      <c r="O134" s="29"/>
      <c r="P134" s="29"/>
      <c r="Q134" s="29"/>
      <c r="R134" s="44"/>
    </row>
    <row r="135" spans="3:18" ht="38.25" customHeight="1">
      <c r="C135" s="58"/>
      <c r="D135" s="10"/>
      <c r="E135" s="10"/>
      <c r="F135" s="53"/>
      <c r="G135" s="27"/>
      <c r="H135" s="27"/>
      <c r="I135" s="27"/>
      <c r="J135" s="27"/>
      <c r="K135" s="27"/>
      <c r="L135" s="27"/>
      <c r="M135" s="27"/>
      <c r="N135" s="27"/>
      <c r="O135" s="29"/>
      <c r="P135" s="29"/>
      <c r="Q135" s="29"/>
      <c r="R135" s="44"/>
    </row>
    <row r="136" spans="7:18" ht="13.5" customHeight="1">
      <c r="G136" s="30"/>
      <c r="H136" s="30"/>
      <c r="I136" s="30"/>
      <c r="J136" s="30"/>
      <c r="K136" s="30"/>
      <c r="L136" s="30"/>
      <c r="M136" s="30"/>
      <c r="N136" s="30"/>
      <c r="O136" s="28"/>
      <c r="P136" s="28"/>
      <c r="Q136" s="28"/>
      <c r="R136" s="43"/>
    </row>
    <row r="137" spans="7:18" ht="13.5" customHeight="1">
      <c r="G137" s="30"/>
      <c r="H137" s="30"/>
      <c r="I137" s="30"/>
      <c r="J137" s="27"/>
      <c r="K137" s="27"/>
      <c r="L137" s="27"/>
      <c r="M137" s="27"/>
      <c r="N137" s="27"/>
      <c r="O137" s="29"/>
      <c r="P137" s="29"/>
      <c r="Q137" s="29"/>
      <c r="R137" s="44"/>
    </row>
    <row r="138" spans="7:18" ht="13.5" customHeight="1">
      <c r="G138" s="30"/>
      <c r="H138" s="30"/>
      <c r="I138" s="30"/>
      <c r="J138" s="30"/>
      <c r="K138" s="30"/>
      <c r="L138" s="30"/>
      <c r="M138" s="30"/>
      <c r="N138" s="30"/>
      <c r="O138" s="28"/>
      <c r="P138" s="28"/>
      <c r="Q138" s="28"/>
      <c r="R138" s="43"/>
    </row>
    <row r="139" spans="7:18" ht="10.5" customHeight="1">
      <c r="G139" s="30"/>
      <c r="H139" s="30"/>
      <c r="I139" s="30"/>
      <c r="J139" s="30"/>
      <c r="K139" s="30"/>
      <c r="L139" s="30"/>
      <c r="M139" s="30"/>
      <c r="N139" s="30"/>
      <c r="O139" s="28"/>
      <c r="P139" s="28"/>
      <c r="Q139" s="28"/>
      <c r="R139" s="43"/>
    </row>
    <row r="140" spans="3:18" ht="52.5" customHeight="1">
      <c r="C140" s="58"/>
      <c r="D140" s="10"/>
      <c r="E140" s="10"/>
      <c r="F140" s="53"/>
      <c r="G140" s="30"/>
      <c r="H140" s="30"/>
      <c r="I140" s="30"/>
      <c r="J140" s="30"/>
      <c r="K140" s="30"/>
      <c r="L140" s="30"/>
      <c r="M140" s="30"/>
      <c r="N140" s="30"/>
      <c r="O140" s="28"/>
      <c r="P140" s="28"/>
      <c r="Q140" s="28"/>
      <c r="R140" s="43"/>
    </row>
    <row r="141" spans="7:18" ht="13.5" customHeight="1">
      <c r="G141" s="30"/>
      <c r="H141" s="30"/>
      <c r="I141" s="30"/>
      <c r="J141" s="30"/>
      <c r="K141" s="30"/>
      <c r="L141" s="30"/>
      <c r="M141" s="30"/>
      <c r="N141" s="30"/>
      <c r="O141" s="28"/>
      <c r="P141" s="28"/>
      <c r="Q141" s="28"/>
      <c r="R141" s="43"/>
    </row>
    <row r="142" spans="7:18" ht="13.5" customHeight="1">
      <c r="G142" s="30"/>
      <c r="H142" s="30"/>
      <c r="I142" s="30"/>
      <c r="J142" s="30"/>
      <c r="K142" s="30"/>
      <c r="L142" s="30"/>
      <c r="M142" s="30"/>
      <c r="N142" s="30"/>
      <c r="O142" s="28"/>
      <c r="P142" s="28"/>
      <c r="Q142" s="28"/>
      <c r="R142" s="43"/>
    </row>
    <row r="143" spans="7:18" ht="13.5" customHeight="1">
      <c r="G143" s="30"/>
      <c r="H143" s="30"/>
      <c r="I143" s="30"/>
      <c r="J143" s="30"/>
      <c r="K143" s="30"/>
      <c r="L143" s="30"/>
      <c r="M143" s="30"/>
      <c r="N143" s="30"/>
      <c r="O143" s="28"/>
      <c r="P143" s="28"/>
      <c r="Q143" s="28"/>
      <c r="R143" s="43"/>
    </row>
    <row r="144" spans="7:18" ht="13.5" customHeight="1">
      <c r="G144" s="30"/>
      <c r="H144" s="30"/>
      <c r="I144" s="30"/>
      <c r="J144" s="30"/>
      <c r="K144" s="30"/>
      <c r="L144" s="30"/>
      <c r="M144" s="30"/>
      <c r="N144" s="30"/>
      <c r="O144" s="28"/>
      <c r="P144" s="28"/>
      <c r="Q144" s="28"/>
      <c r="R144" s="43"/>
    </row>
    <row r="145" spans="7:18" ht="10.5" customHeight="1">
      <c r="G145" s="30"/>
      <c r="H145" s="30"/>
      <c r="I145" s="30"/>
      <c r="J145" s="30"/>
      <c r="K145" s="30"/>
      <c r="L145" s="30"/>
      <c r="M145" s="30"/>
      <c r="N145" s="30"/>
      <c r="O145" s="28"/>
      <c r="P145" s="28"/>
      <c r="Q145" s="28"/>
      <c r="R145" s="43"/>
    </row>
    <row r="146" spans="3:18" ht="55.5" customHeight="1">
      <c r="C146" s="58"/>
      <c r="D146" s="10"/>
      <c r="E146" s="10"/>
      <c r="F146" s="53"/>
      <c r="G146" s="30"/>
      <c r="H146" s="30"/>
      <c r="I146" s="30"/>
      <c r="J146" s="30"/>
      <c r="K146" s="30"/>
      <c r="L146" s="30"/>
      <c r="M146" s="30"/>
      <c r="N146" s="30"/>
      <c r="O146" s="28"/>
      <c r="P146" s="28"/>
      <c r="Q146" s="28"/>
      <c r="R146" s="43"/>
    </row>
    <row r="147" spans="7:18" ht="13.5" customHeight="1">
      <c r="G147" s="30"/>
      <c r="H147" s="30"/>
      <c r="I147" s="30"/>
      <c r="J147" s="30"/>
      <c r="K147" s="30"/>
      <c r="L147" s="30"/>
      <c r="M147" s="30"/>
      <c r="N147" s="30"/>
      <c r="O147" s="28"/>
      <c r="P147" s="28"/>
      <c r="Q147" s="28"/>
      <c r="R147" s="43"/>
    </row>
    <row r="148" spans="7:18" ht="12.75">
      <c r="G148" s="30"/>
      <c r="H148" s="30"/>
      <c r="I148" s="30"/>
      <c r="J148" s="30"/>
      <c r="K148" s="30"/>
      <c r="L148" s="30"/>
      <c r="M148" s="30"/>
      <c r="N148" s="30"/>
      <c r="O148" s="28"/>
      <c r="P148" s="28"/>
      <c r="Q148" s="28"/>
      <c r="R148" s="43"/>
    </row>
    <row r="149" spans="7:18" ht="13.5" customHeight="1">
      <c r="G149" s="30"/>
      <c r="H149" s="30"/>
      <c r="I149" s="30"/>
      <c r="J149" s="30"/>
      <c r="K149" s="30"/>
      <c r="L149" s="30"/>
      <c r="M149" s="30"/>
      <c r="N149" s="30"/>
      <c r="O149" s="28"/>
      <c r="P149" s="28"/>
      <c r="Q149" s="28"/>
      <c r="R149" s="43"/>
    </row>
    <row r="150" spans="7:18" ht="13.5" customHeight="1">
      <c r="G150" s="30"/>
      <c r="H150" s="30"/>
      <c r="I150" s="30"/>
      <c r="J150" s="30"/>
      <c r="K150" s="30"/>
      <c r="L150" s="30"/>
      <c r="M150" s="30"/>
      <c r="N150" s="30"/>
      <c r="O150" s="28"/>
      <c r="P150" s="28"/>
      <c r="Q150" s="28"/>
      <c r="R150" s="43"/>
    </row>
    <row r="151" spans="1:168" s="9" customFormat="1" ht="16.5" customHeight="1">
      <c r="A151" s="32"/>
      <c r="B151" s="18"/>
      <c r="C151" s="50"/>
      <c r="D151" s="18"/>
      <c r="E151" s="18"/>
      <c r="F151" s="51"/>
      <c r="G151" s="30"/>
      <c r="H151" s="30"/>
      <c r="I151" s="30"/>
      <c r="J151" s="30"/>
      <c r="K151" s="30"/>
      <c r="L151" s="30"/>
      <c r="M151" s="30"/>
      <c r="N151" s="30"/>
      <c r="O151" s="28"/>
      <c r="P151" s="28"/>
      <c r="Q151" s="28"/>
      <c r="R151" s="43"/>
      <c r="S151" s="42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</row>
    <row r="152" spans="1:168" s="9" customFormat="1" ht="12.75" customHeight="1">
      <c r="A152" s="32"/>
      <c r="B152" s="18"/>
      <c r="C152" s="50"/>
      <c r="D152" s="18"/>
      <c r="E152" s="18"/>
      <c r="F152" s="51"/>
      <c r="G152" s="30"/>
      <c r="H152" s="30"/>
      <c r="I152" s="30"/>
      <c r="J152" s="30"/>
      <c r="K152" s="30"/>
      <c r="L152" s="30"/>
      <c r="M152" s="30"/>
      <c r="N152" s="30"/>
      <c r="O152" s="28"/>
      <c r="P152" s="28"/>
      <c r="Q152" s="28"/>
      <c r="R152" s="43"/>
      <c r="S152" s="42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</row>
    <row r="153" spans="1:168" s="9" customFormat="1" ht="26.25" customHeight="1">
      <c r="A153" s="32"/>
      <c r="B153" s="18"/>
      <c r="C153" s="59"/>
      <c r="D153" s="13"/>
      <c r="E153" s="13"/>
      <c r="F153" s="54"/>
      <c r="G153" s="30"/>
      <c r="H153" s="30"/>
      <c r="I153" s="30"/>
      <c r="J153" s="30"/>
      <c r="K153" s="30"/>
      <c r="L153" s="30"/>
      <c r="M153" s="30"/>
      <c r="N153" s="30"/>
      <c r="O153" s="28"/>
      <c r="P153" s="28"/>
      <c r="Q153" s="28"/>
      <c r="R153" s="43"/>
      <c r="S153" s="42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</row>
    <row r="154" spans="1:168" s="9" customFormat="1" ht="15" customHeight="1">
      <c r="A154" s="32"/>
      <c r="B154" s="18"/>
      <c r="C154" s="50"/>
      <c r="D154" s="18"/>
      <c r="E154" s="18"/>
      <c r="F154" s="51"/>
      <c r="G154" s="30"/>
      <c r="H154" s="30"/>
      <c r="I154" s="30"/>
      <c r="J154" s="30"/>
      <c r="K154" s="30"/>
      <c r="L154" s="30"/>
      <c r="M154" s="30"/>
      <c r="N154" s="30"/>
      <c r="O154" s="28"/>
      <c r="P154" s="28"/>
      <c r="Q154" s="28"/>
      <c r="R154" s="43"/>
      <c r="S154" s="42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</row>
    <row r="155" spans="1:168" s="9" customFormat="1" ht="15" customHeight="1">
      <c r="A155" s="32"/>
      <c r="B155" s="18"/>
      <c r="C155" s="50"/>
      <c r="D155" s="18"/>
      <c r="E155" s="18"/>
      <c r="F155" s="51"/>
      <c r="G155" s="30"/>
      <c r="H155" s="30"/>
      <c r="I155" s="30"/>
      <c r="J155" s="30"/>
      <c r="K155" s="30"/>
      <c r="L155" s="30"/>
      <c r="M155" s="30"/>
      <c r="N155" s="30"/>
      <c r="O155" s="28"/>
      <c r="P155" s="28"/>
      <c r="Q155" s="28"/>
      <c r="R155" s="43"/>
      <c r="S155" s="42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</row>
    <row r="156" spans="1:168" s="9" customFormat="1" ht="12.75" customHeight="1">
      <c r="A156" s="32"/>
      <c r="B156" s="18"/>
      <c r="C156" s="50"/>
      <c r="D156" s="18"/>
      <c r="E156" s="18"/>
      <c r="F156" s="51"/>
      <c r="G156" s="30"/>
      <c r="H156" s="30"/>
      <c r="I156" s="30"/>
      <c r="J156" s="30"/>
      <c r="K156" s="30"/>
      <c r="L156" s="30"/>
      <c r="M156" s="30"/>
      <c r="N156" s="30"/>
      <c r="O156" s="28"/>
      <c r="P156" s="28"/>
      <c r="Q156" s="28"/>
      <c r="R156" s="43"/>
      <c r="S156" s="42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</row>
    <row r="157" spans="1:168" s="9" customFormat="1" ht="15" customHeight="1">
      <c r="A157" s="32"/>
      <c r="B157" s="18"/>
      <c r="C157" s="50"/>
      <c r="D157" s="18"/>
      <c r="E157" s="18"/>
      <c r="F157" s="51"/>
      <c r="G157" s="30"/>
      <c r="H157" s="30"/>
      <c r="I157" s="30"/>
      <c r="J157" s="30"/>
      <c r="K157" s="30"/>
      <c r="L157" s="30"/>
      <c r="M157" s="30"/>
      <c r="N157" s="30"/>
      <c r="O157" s="28"/>
      <c r="P157" s="28"/>
      <c r="Q157" s="28"/>
      <c r="R157" s="43"/>
      <c r="S157" s="42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</row>
    <row r="158" spans="1:168" s="9" customFormat="1" ht="14.25" customHeight="1">
      <c r="A158" s="32"/>
      <c r="B158" s="18"/>
      <c r="C158" s="50"/>
      <c r="D158" s="18"/>
      <c r="E158" s="18"/>
      <c r="F158" s="51"/>
      <c r="G158" s="30"/>
      <c r="H158" s="30"/>
      <c r="I158" s="30"/>
      <c r="J158" s="30"/>
      <c r="K158" s="30"/>
      <c r="L158" s="30"/>
      <c r="M158" s="30"/>
      <c r="N158" s="30"/>
      <c r="O158" s="28"/>
      <c r="P158" s="28"/>
      <c r="Q158" s="28"/>
      <c r="R158" s="43"/>
      <c r="S158" s="42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</row>
    <row r="159" spans="1:168" s="9" customFormat="1" ht="14.25" customHeight="1">
      <c r="A159" s="32"/>
      <c r="B159" s="18"/>
      <c r="C159" s="50"/>
      <c r="D159" s="18"/>
      <c r="E159" s="18"/>
      <c r="F159" s="51"/>
      <c r="G159" s="30"/>
      <c r="H159" s="30"/>
      <c r="I159" s="30"/>
      <c r="J159" s="30"/>
      <c r="K159" s="30"/>
      <c r="L159" s="30"/>
      <c r="M159" s="30"/>
      <c r="N159" s="30"/>
      <c r="O159" s="28"/>
      <c r="P159" s="28"/>
      <c r="Q159" s="28"/>
      <c r="R159" s="43"/>
      <c r="S159" s="42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</row>
    <row r="160" spans="1:168" s="9" customFormat="1" ht="14.25" customHeight="1">
      <c r="A160" s="32"/>
      <c r="B160" s="18"/>
      <c r="C160" s="50"/>
      <c r="D160" s="18"/>
      <c r="E160" s="18"/>
      <c r="F160" s="51"/>
      <c r="G160" s="30"/>
      <c r="H160" s="30"/>
      <c r="I160" s="30"/>
      <c r="J160" s="30"/>
      <c r="K160" s="30"/>
      <c r="L160" s="30"/>
      <c r="M160" s="30"/>
      <c r="N160" s="30"/>
      <c r="O160" s="28"/>
      <c r="P160" s="28"/>
      <c r="Q160" s="28"/>
      <c r="R160" s="43"/>
      <c r="S160" s="42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</row>
    <row r="161" spans="1:168" s="9" customFormat="1" ht="14.25" customHeight="1">
      <c r="A161" s="32"/>
      <c r="B161" s="18"/>
      <c r="C161" s="50"/>
      <c r="D161" s="18"/>
      <c r="E161" s="18"/>
      <c r="F161" s="51"/>
      <c r="G161" s="30"/>
      <c r="H161" s="30"/>
      <c r="I161" s="30"/>
      <c r="J161" s="30"/>
      <c r="K161" s="30"/>
      <c r="L161" s="30"/>
      <c r="M161" s="30"/>
      <c r="N161" s="30"/>
      <c r="O161" s="28"/>
      <c r="P161" s="28"/>
      <c r="Q161" s="28"/>
      <c r="R161" s="43"/>
      <c r="S161" s="42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</row>
    <row r="162" spans="1:168" s="9" customFormat="1" ht="14.25" customHeight="1">
      <c r="A162" s="32"/>
      <c r="B162" s="18"/>
      <c r="C162" s="50"/>
      <c r="D162" s="18"/>
      <c r="E162" s="18"/>
      <c r="F162" s="51"/>
      <c r="G162" s="30"/>
      <c r="H162" s="30"/>
      <c r="I162" s="30"/>
      <c r="J162" s="30"/>
      <c r="K162" s="30"/>
      <c r="L162" s="30"/>
      <c r="M162" s="30"/>
      <c r="N162" s="30"/>
      <c r="O162" s="28"/>
      <c r="P162" s="28"/>
      <c r="Q162" s="28"/>
      <c r="R162" s="43"/>
      <c r="S162" s="42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</row>
    <row r="163" spans="1:168" s="9" customFormat="1" ht="14.25" customHeight="1">
      <c r="A163" s="32"/>
      <c r="B163" s="18"/>
      <c r="C163" s="50"/>
      <c r="D163" s="18"/>
      <c r="E163" s="18"/>
      <c r="F163" s="51"/>
      <c r="G163" s="30"/>
      <c r="H163" s="30"/>
      <c r="I163" s="30"/>
      <c r="J163" s="30"/>
      <c r="K163" s="30"/>
      <c r="L163" s="30"/>
      <c r="M163" s="30"/>
      <c r="N163" s="30"/>
      <c r="O163" s="28"/>
      <c r="P163" s="28"/>
      <c r="Q163" s="28"/>
      <c r="R163" s="43"/>
      <c r="S163" s="42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</row>
    <row r="164" spans="1:168" s="9" customFormat="1" ht="21" customHeight="1">
      <c r="A164" s="32"/>
      <c r="B164" s="18"/>
      <c r="C164" s="60"/>
      <c r="D164" s="26"/>
      <c r="E164" s="26"/>
      <c r="F164" s="55"/>
      <c r="G164" s="31"/>
      <c r="H164" s="31"/>
      <c r="I164" s="31"/>
      <c r="J164" s="31"/>
      <c r="K164" s="31"/>
      <c r="L164" s="31"/>
      <c r="M164" s="31"/>
      <c r="N164" s="30"/>
      <c r="O164" s="28"/>
      <c r="P164" s="28"/>
      <c r="Q164" s="28"/>
      <c r="R164" s="43"/>
      <c r="S164" s="42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</row>
    <row r="165" spans="1:168" s="9" customFormat="1" ht="35.25" customHeight="1">
      <c r="A165" s="32"/>
      <c r="B165" s="18"/>
      <c r="C165" s="50"/>
      <c r="D165" s="18"/>
      <c r="E165" s="18"/>
      <c r="F165" s="51"/>
      <c r="G165" s="30"/>
      <c r="H165" s="32"/>
      <c r="I165" s="30"/>
      <c r="J165" s="30"/>
      <c r="K165" s="30"/>
      <c r="L165" s="30"/>
      <c r="M165" s="30"/>
      <c r="N165" s="30"/>
      <c r="O165" s="30"/>
      <c r="P165" s="30"/>
      <c r="Q165" s="30"/>
      <c r="R165" s="41"/>
      <c r="S165" s="42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</row>
    <row r="166" spans="7:18" ht="13.5" customHeight="1"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41"/>
    </row>
    <row r="167" spans="1:168" s="8" customFormat="1" ht="12.75" customHeight="1">
      <c r="A167" s="32"/>
      <c r="B167" s="18"/>
      <c r="C167" s="50"/>
      <c r="D167" s="18"/>
      <c r="E167" s="18"/>
      <c r="F167" s="51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42"/>
      <c r="S167" s="42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</row>
    <row r="168" spans="1:168" s="8" customFormat="1" ht="12.75" customHeight="1">
      <c r="A168" s="32"/>
      <c r="B168" s="18"/>
      <c r="C168" s="50"/>
      <c r="D168" s="18"/>
      <c r="E168" s="18"/>
      <c r="F168" s="51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42"/>
      <c r="S168" s="42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</row>
    <row r="169" spans="1:168" s="8" customFormat="1" ht="12.75" customHeight="1">
      <c r="A169" s="32"/>
      <c r="B169" s="18"/>
      <c r="C169" s="50"/>
      <c r="D169" s="18"/>
      <c r="E169" s="18"/>
      <c r="F169" s="51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42"/>
      <c r="S169" s="42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</row>
    <row r="170" spans="1:168" s="8" customFormat="1" ht="12.75" customHeight="1">
      <c r="A170" s="32"/>
      <c r="B170" s="18"/>
      <c r="C170" s="50"/>
      <c r="D170" s="18"/>
      <c r="E170" s="18"/>
      <c r="F170" s="51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42"/>
      <c r="S170" s="42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</row>
    <row r="171" spans="1:168" s="8" customFormat="1" ht="12.75" customHeight="1">
      <c r="A171" s="32"/>
      <c r="B171" s="18"/>
      <c r="C171" s="50"/>
      <c r="D171" s="18"/>
      <c r="E171" s="18"/>
      <c r="F171" s="51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42"/>
      <c r="S171" s="42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</row>
    <row r="172" spans="1:168" s="7" customFormat="1" ht="16.5" customHeight="1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25"/>
      <c r="Q172" s="25"/>
      <c r="R172" s="42"/>
      <c r="S172" s="42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</row>
    <row r="173" spans="3:17" ht="15.75" customHeight="1">
      <c r="C173" s="61"/>
      <c r="D173" s="25"/>
      <c r="E173" s="25"/>
      <c r="F173" s="56"/>
      <c r="G173" s="25"/>
      <c r="H173" s="26"/>
      <c r="I173" s="26"/>
      <c r="J173" s="26"/>
      <c r="K173" s="26"/>
      <c r="L173" s="26"/>
      <c r="M173" s="26"/>
      <c r="N173" s="33"/>
      <c r="O173" s="33"/>
      <c r="P173" s="33"/>
      <c r="Q173" s="33"/>
    </row>
    <row r="181" spans="7:18" ht="13.5" customHeight="1"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45"/>
    </row>
    <row r="182" spans="7:18" ht="13.5" customHeight="1"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6"/>
    </row>
    <row r="183" spans="7:18" ht="13.5" customHeight="1"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6"/>
    </row>
    <row r="184" spans="7:18" ht="13.5" customHeight="1"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6"/>
    </row>
    <row r="185" spans="7:18" ht="13.5" customHeight="1"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6"/>
    </row>
    <row r="186" spans="7:18" ht="13.5" customHeight="1"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6"/>
    </row>
    <row r="187" spans="7:18" ht="13.5" customHeight="1"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6"/>
    </row>
    <row r="188" spans="1:18" ht="13.5" customHeight="1">
      <c r="A188" s="159"/>
      <c r="B188" s="159"/>
      <c r="C188" s="15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45"/>
    </row>
    <row r="193" spans="7:18" ht="13.5" customHeight="1"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45"/>
    </row>
    <row r="217" spans="7:18" ht="13.5" customHeight="1">
      <c r="G217" s="6"/>
      <c r="H217" s="6"/>
      <c r="I217" s="6"/>
      <c r="J217" s="6"/>
      <c r="K217" s="6"/>
      <c r="L217" s="6"/>
      <c r="M217" s="6"/>
      <c r="N217" s="6"/>
      <c r="O217" s="5"/>
      <c r="P217" s="5"/>
      <c r="Q217" s="5"/>
      <c r="R217" s="45"/>
    </row>
    <row r="229" spans="7:18" ht="13.5" customHeight="1"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45"/>
    </row>
  </sheetData>
  <sheetProtection/>
  <autoFilter ref="A8:DC36"/>
  <mergeCells count="90">
    <mergeCell ref="R10:R13"/>
    <mergeCell ref="S10:S13"/>
    <mergeCell ref="H10:H13"/>
    <mergeCell ref="I10:I13"/>
    <mergeCell ref="J10:J13"/>
    <mergeCell ref="K10:K13"/>
    <mergeCell ref="L10:L13"/>
    <mergeCell ref="B10:B13"/>
    <mergeCell ref="A10:A13"/>
    <mergeCell ref="D10:D13"/>
    <mergeCell ref="F10:F13"/>
    <mergeCell ref="E10:E13"/>
    <mergeCell ref="O10:O13"/>
    <mergeCell ref="N10:N13"/>
    <mergeCell ref="R31:R34"/>
    <mergeCell ref="S31:S34"/>
    <mergeCell ref="L37:N37"/>
    <mergeCell ref="C37:H37"/>
    <mergeCell ref="S21:S24"/>
    <mergeCell ref="M10:M13"/>
    <mergeCell ref="C10:C13"/>
    <mergeCell ref="P10:P13"/>
    <mergeCell ref="Q10:Q13"/>
    <mergeCell ref="A31:C34"/>
    <mergeCell ref="D31:D34"/>
    <mergeCell ref="E31:E34"/>
    <mergeCell ref="H31:H34"/>
    <mergeCell ref="Q31:Q34"/>
    <mergeCell ref="N1:O1"/>
    <mergeCell ref="A3:S3"/>
    <mergeCell ref="A2:S2"/>
    <mergeCell ref="S6:S8"/>
    <mergeCell ref="O6:O8"/>
    <mergeCell ref="C6:C8"/>
    <mergeCell ref="A4:S4"/>
    <mergeCell ref="D6:D8"/>
    <mergeCell ref="B6:B8"/>
    <mergeCell ref="A6:A8"/>
    <mergeCell ref="A188:C188"/>
    <mergeCell ref="A172:O172"/>
    <mergeCell ref="L6:L8"/>
    <mergeCell ref="N6:N8"/>
    <mergeCell ref="M6:M8"/>
    <mergeCell ref="S16:S18"/>
    <mergeCell ref="Q21:Q24"/>
    <mergeCell ref="R21:R24"/>
    <mergeCell ref="F6:F8"/>
    <mergeCell ref="J6:J8"/>
    <mergeCell ref="G6:G8"/>
    <mergeCell ref="Q6:Q8"/>
    <mergeCell ref="R6:R8"/>
    <mergeCell ref="K6:K8"/>
    <mergeCell ref="G10:G13"/>
    <mergeCell ref="R16:R18"/>
    <mergeCell ref="Q16:Q18"/>
    <mergeCell ref="E6:E8"/>
    <mergeCell ref="I6:I8"/>
    <mergeCell ref="H6:H8"/>
    <mergeCell ref="C16:C18"/>
    <mergeCell ref="D16:D18"/>
    <mergeCell ref="E16:E18"/>
    <mergeCell ref="H16:H18"/>
    <mergeCell ref="P6:P8"/>
    <mergeCell ref="E27:E28"/>
    <mergeCell ref="P21:P22"/>
    <mergeCell ref="O21:O22"/>
    <mergeCell ref="N21:N22"/>
    <mergeCell ref="M21:M22"/>
    <mergeCell ref="L21:L22"/>
    <mergeCell ref="K21:K22"/>
    <mergeCell ref="J21:J22"/>
    <mergeCell ref="B16:B18"/>
    <mergeCell ref="A16:A18"/>
    <mergeCell ref="I21:I22"/>
    <mergeCell ref="G21:G22"/>
    <mergeCell ref="H21:H22"/>
    <mergeCell ref="F21:F22"/>
    <mergeCell ref="E21:E24"/>
    <mergeCell ref="D21:D24"/>
    <mergeCell ref="A23:A25"/>
    <mergeCell ref="B27:B28"/>
    <mergeCell ref="A27:A28"/>
    <mergeCell ref="Q27:Q28"/>
    <mergeCell ref="R27:R28"/>
    <mergeCell ref="S27:S28"/>
    <mergeCell ref="B21:B25"/>
    <mergeCell ref="H23:H25"/>
    <mergeCell ref="C21:C24"/>
    <mergeCell ref="C27:C28"/>
    <mergeCell ref="D27:D28"/>
  </mergeCells>
  <printOptions/>
  <pageMargins left="0.35" right="0.2755905511811024" top="0.74" bottom="0.15748031496062992" header="0.4" footer="0.1968503937007874"/>
  <pageSetup fitToHeight="0" fitToWidth="1" horizontalDpi="600" verticalDpi="600" orientation="landscape" paperSize="9" scale="66" r:id="rId1"/>
  <headerFooter alignWithMargins="0">
    <oddHeader>&amp;R&amp;P</oddHeader>
  </headerFooter>
  <rowBreaks count="2" manualBreakCount="2">
    <brk id="39" max="18" man="1"/>
    <brk id="1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DC9"/>
  <sheetViews>
    <sheetView zoomScalePageLayoutView="0" workbookViewId="0" topLeftCell="A1">
      <selection activeCell="F21" sqref="F21"/>
    </sheetView>
  </sheetViews>
  <sheetFormatPr defaultColWidth="9.140625" defaultRowHeight="12.75" outlineLevelRow="1"/>
  <sheetData>
    <row r="9" spans="1:107" s="42" customFormat="1" ht="137.25" customHeight="1" outlineLevel="1">
      <c r="A9" s="65" t="s">
        <v>30</v>
      </c>
      <c r="B9" s="66">
        <v>4</v>
      </c>
      <c r="C9" s="64" t="s">
        <v>29</v>
      </c>
      <c r="D9" s="19"/>
      <c r="E9" s="62"/>
      <c r="F9" s="40"/>
      <c r="G9" s="20"/>
      <c r="H9" s="49"/>
      <c r="I9" s="63"/>
      <c r="J9" s="63"/>
      <c r="K9" s="63"/>
      <c r="L9" s="63"/>
      <c r="M9" s="63"/>
      <c r="N9" s="63"/>
      <c r="O9" s="20"/>
      <c r="P9" s="20"/>
      <c r="Q9" s="21"/>
      <c r="R9" s="47"/>
      <c r="S9" s="4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2016-09-26T13:08:16Z</cp:lastPrinted>
  <dcterms:created xsi:type="dcterms:W3CDTF">1996-10-08T23:32:33Z</dcterms:created>
  <dcterms:modified xsi:type="dcterms:W3CDTF">2016-09-27T06:10:59Z</dcterms:modified>
  <cp:category/>
  <cp:version/>
  <cp:contentType/>
  <cp:contentStatus/>
</cp:coreProperties>
</file>